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328"/>
  <workbookPr/>
  <mc:AlternateContent xmlns:mc="http://schemas.openxmlformats.org/markup-compatibility/2006">
    <mc:Choice Requires="x15">
      <x15ac:absPath xmlns:x15ac="http://schemas.microsoft.com/office/spreadsheetml/2010/11/ac" url="C:\Users\Cleo\Desktop\Portable\SAP Course\"/>
    </mc:Choice>
  </mc:AlternateContent>
  <xr:revisionPtr revIDLastSave="0" documentId="13_ncr:1_{FB8D3026-24D2-4E02-9B51-07A1EA818FCC}" xr6:coauthVersionLast="47" xr6:coauthVersionMax="47" xr10:uidLastSave="{00000000-0000-0000-0000-000000000000}"/>
  <bookViews>
    <workbookView xWindow="-110" yWindow="-110" windowWidth="25820" windowHeight="13900" activeTab="1" xr2:uid="{00000000-000D-0000-FFFF-FFFF00000000}"/>
  </bookViews>
  <sheets>
    <sheet name="Term" sheetId="8" r:id="rId1"/>
    <sheet name="Overview" sheetId="1" r:id="rId2"/>
    <sheet name="RevRecog" sheetId="2" r:id="rId3"/>
    <sheet name="RevRecog+" sheetId="3" r:id="rId4"/>
    <sheet name="Subcontracting" sheetId="4" r:id="rId5"/>
    <sheet name="Service Order" sheetId="9" r:id="rId6"/>
    <sheet name="Intra-Plant+Inter-Plant" sheetId="7" r:id="rId7"/>
    <sheet name="Transfer Price" sheetId="11" r:id="rId8"/>
    <sheet name="Valuated+Non-Valuated Stock" sheetId="5" r:id="rId9"/>
    <sheet name="Scrap Variance" sheetId="10" r:id="rId10"/>
    <sheet name="Skip" sheetId="6" r:id="rId11"/>
    <sheet name="REFX" sheetId="16" r:id="rId12"/>
    <sheet name="REFX Roles" sheetId="17" r:id="rId1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86" i="11" l="1"/>
  <c r="P85" i="11"/>
  <c r="P87" i="11" s="1"/>
  <c r="P74" i="11"/>
  <c r="P73" i="11"/>
  <c r="P75" i="11" s="1"/>
</calcChain>
</file>

<file path=xl/sharedStrings.xml><?xml version="1.0" encoding="utf-8"?>
<sst xmlns="http://schemas.openxmlformats.org/spreadsheetml/2006/main" count="2282" uniqueCount="1723">
  <si>
    <t>Terms</t>
  </si>
  <si>
    <t>Detail</t>
  </si>
  <si>
    <r>
      <rPr>
        <b/>
        <sz val="11"/>
        <color theme="1"/>
        <rFont val="Calibri"/>
        <family val="2"/>
        <scheme val="minor"/>
      </rPr>
      <t>Absorption Costing</t>
    </r>
    <r>
      <rPr>
        <sz val="11"/>
        <color theme="1"/>
        <rFont val="Calibri"/>
        <family val="2"/>
        <scheme val="minor"/>
      </rPr>
      <t xml:space="preserve">
Phân bổ chi phí</t>
    </r>
  </si>
  <si>
    <r>
      <rPr>
        <b/>
        <sz val="11"/>
        <color theme="1"/>
        <rFont val="Calibri"/>
        <family val="2"/>
        <scheme val="minor"/>
      </rPr>
      <t>Over Absorption</t>
    </r>
    <r>
      <rPr>
        <sz val="11"/>
        <color theme="1"/>
        <rFont val="Calibri"/>
        <family val="2"/>
        <scheme val="minor"/>
      </rPr>
      <t xml:space="preserve">: Phân bổ thừa (aka Planned Cost &gt; Actual Cost)
</t>
    </r>
    <r>
      <rPr>
        <b/>
        <sz val="11"/>
        <color theme="1"/>
        <rFont val="Calibri"/>
        <family val="2"/>
        <scheme val="minor"/>
      </rPr>
      <t>Under Absorption</t>
    </r>
    <r>
      <rPr>
        <sz val="11"/>
        <color theme="1"/>
        <rFont val="Calibri"/>
        <family val="2"/>
        <scheme val="minor"/>
      </rPr>
      <t>: Phân bổ thiếu (aka Planned Cost &lt; Actual Cost)</t>
    </r>
  </si>
  <si>
    <t>Design Studio</t>
  </si>
  <si>
    <t>Chỉ các App Fiori có khả năng kéo thả cột/hàng tương tự Report Painter</t>
  </si>
  <si>
    <t>FLOW</t>
  </si>
  <si>
    <t>Main</t>
  </si>
  <si>
    <t>STT</t>
  </si>
  <si>
    <t>Name</t>
  </si>
  <si>
    <t>Abbrev</t>
  </si>
  <si>
    <t>Note</t>
  </si>
  <si>
    <t>Detail Note</t>
  </si>
  <si>
    <t>0. Config</t>
  </si>
  <si>
    <t>Overhead Key</t>
  </si>
  <si>
    <t>OH Key</t>
  </si>
  <si>
    <t>Khai báo trong Cost Object Master Data VD ở Tab Control Data trong Production Order để khi tính overhead chỉ các line overhead trong Costing Sheet có sử dụng Overhead Key này mới được tính vào</t>
  </si>
  <si>
    <t>Costing Sheet</t>
  </si>
  <si>
    <r>
      <rPr>
        <sz val="11"/>
        <color rgb="FF000000"/>
        <rFont val="Aptos Narrow"/>
        <family val="2"/>
      </rPr>
      <t xml:space="preserve">Mục đích của Costing Sheet được sử dụng cho Cost Estimate &amp; Product Costing để ghi nhận Overhead cho Cost Object vd Production Order.
KQ của việc tính toán sẽ là:
</t>
    </r>
    <r>
      <rPr>
        <sz val="11"/>
        <color rgb="FF00B050"/>
        <rFont val="Aptos Narrow"/>
        <family val="2"/>
      </rPr>
      <t xml:space="preserve">Nợ  SCE Type 41 Overhead </t>
    </r>
    <r>
      <rPr>
        <b/>
        <sz val="11"/>
        <rFont val="Aptos Narrow"/>
        <family val="2"/>
      </rPr>
      <t>(Production Order)</t>
    </r>
    <r>
      <rPr>
        <sz val="11"/>
        <color rgb="FF00B050"/>
        <rFont val="Aptos Narrow"/>
        <family val="2"/>
      </rPr>
      <t xml:space="preserve">
Có SCE Type 41 Overhead </t>
    </r>
    <r>
      <rPr>
        <b/>
        <sz val="11"/>
        <rFont val="Aptos Narrow"/>
        <family val="2"/>
      </rPr>
      <t>(Cost Center)</t>
    </r>
    <r>
      <rPr>
        <sz val="11"/>
        <color rgb="FF000000"/>
        <rFont val="Aptos Narrow"/>
        <family val="2"/>
      </rPr>
      <t xml:space="preserve">
Sau đó nếu Cost Center này là trung gian ghi nhận Overhead thì sẽ có các quy trình Allocaion chi phí tới Cost Center sinh ra Nợ Overhead cho Cost Center nên về cuối thì Nợ &amp; Có gần như triệt tiêu
Còn nếu Cost Center này là Final thì phần Có này sẽ ở đó để phân tích giữa Actual Cost ghi nhận qua Primary CE của Cost Center với SCE Type 41 xem Overhead đã tính toán này là thấp hơn hay cao hơn</t>
    </r>
  </si>
  <si>
    <r>
      <rPr>
        <b/>
        <sz val="11"/>
        <color rgb="FF000000"/>
        <rFont val="Aptos Narrow"/>
        <family val="2"/>
      </rPr>
      <t>Base</t>
    </r>
    <r>
      <rPr>
        <sz val="11"/>
        <color rgb="FF000000"/>
        <rFont val="Aptos Narrow"/>
        <family val="2"/>
      </rPr>
      <t>: Chọn danh sách các CE gom làm Base tính Overhead (Có thể chi tiết theo Subgroup nhờ Origin Group)</t>
    </r>
  </si>
  <si>
    <t>_Material Cost là Base thì khai báo Primary CE ghi nhận Consumption Material ở đây
_Production/Process Cost là Base thì khai báo SCE Type 43 ở đây</t>
  </si>
  <si>
    <r>
      <rPr>
        <b/>
        <sz val="11"/>
        <color rgb="FF000000"/>
        <rFont val="Aptos Narrow"/>
        <family val="2"/>
      </rPr>
      <t>Overhead Rate</t>
    </r>
    <r>
      <rPr>
        <sz val="11"/>
        <color rgb="FF000000"/>
        <rFont val="Aptos Narrow"/>
        <family val="2"/>
      </rPr>
      <t>: Khai báo Rate theo Combination &amp; chọn Base để tính Rate (Có thể phân loại riêng theo OH Key thông qua chọn &amp; khai báo trong Combination có OH Key)</t>
    </r>
  </si>
  <si>
    <t xml:space="preserve">Overhead Type
_Actual dành cho Product Costing at Month End
_Plan dành cho Cost Estimate
Trong cấu hình Order Type sẽ có gán Costing Variant (Tương ứng Valuation Variant) cho Preliminary Costing aka Cost Estimate &amp; Costing Variant cho Simultaneous Costing aka Product Costing at Month End cho nên ta có thể tạo 2 Costing Sheet tương ứng cho 2 Costing Variant hoặc tạo 1 Costing Sheet và để hệ thống phân biệt qua Overhead Type (Plan auto vào Preliminary, Actual auto vào Simultaneous) </t>
  </si>
  <si>
    <r>
      <rPr>
        <b/>
        <sz val="11"/>
        <color rgb="FF000000"/>
        <rFont val="Aptos Narrow"/>
        <family val="2"/>
      </rPr>
      <t>Percentage Overhead Rate</t>
    </r>
    <r>
      <rPr>
        <sz val="11"/>
        <color rgb="FF000000"/>
        <rFont val="Aptos Narrow"/>
        <family val="2"/>
      </rPr>
      <t xml:space="preserve">
Tính Overhead theo %</t>
    </r>
  </si>
  <si>
    <r>
      <rPr>
        <b/>
        <sz val="11"/>
        <color rgb="FF000000"/>
        <rFont val="Aptos Narrow"/>
        <family val="2"/>
      </rPr>
      <t>Quantity-Based Overhead Rate</t>
    </r>
    <r>
      <rPr>
        <sz val="11"/>
        <color rgb="FF000000"/>
        <rFont val="Aptos Narrow"/>
        <family val="2"/>
      </rPr>
      <t xml:space="preserve">
Tính Overhead theo Quantity (CEs lúc đó có</t>
    </r>
    <r>
      <rPr>
        <b/>
        <sz val="11"/>
        <color rgb="FF000000"/>
        <rFont val="Aptos Narrow"/>
        <family val="2"/>
      </rPr>
      <t xml:space="preserve"> tick Record Quantity</t>
    </r>
    <r>
      <rPr>
        <sz val="11"/>
        <color rgb="FF000000"/>
        <rFont val="Aptos Narrow"/>
        <family val="2"/>
      </rPr>
      <t xml:space="preserve">)
Có 2 loại Quantity-Based:
</t>
    </r>
    <r>
      <rPr>
        <b/>
        <sz val="11"/>
        <color rgb="FF000000"/>
        <rFont val="Aptos Narrow"/>
        <family val="2"/>
      </rPr>
      <t>_Material Cost</t>
    </r>
    <r>
      <rPr>
        <sz val="11"/>
        <color rgb="FF000000"/>
        <rFont val="Aptos Narrow"/>
        <family val="2"/>
      </rPr>
      <t xml:space="preserve">
Sử dụng bao nhiêu Material cho đơn sx thì sẽ phát sinh Overhead tương ứng
</t>
    </r>
    <r>
      <rPr>
        <b/>
        <sz val="11"/>
        <color rgb="FFFF0000"/>
        <rFont val="Aptos Narrow"/>
        <family val="2"/>
      </rPr>
      <t>Base là Primary CE Material Consumption ở OBYC-GBB-VBR</t>
    </r>
    <r>
      <rPr>
        <sz val="11"/>
        <color rgb="FF000000"/>
        <rFont val="Aptos Narrow"/>
        <family val="2"/>
      </rPr>
      <t xml:space="preserve">
</t>
    </r>
    <r>
      <rPr>
        <b/>
        <sz val="11"/>
        <color rgb="FF000000"/>
        <rFont val="Aptos Narrow"/>
        <family val="2"/>
      </rPr>
      <t>_Production/Process Cost (Activities)</t>
    </r>
    <r>
      <rPr>
        <sz val="11"/>
        <color rgb="FF000000"/>
        <rFont val="Aptos Narrow"/>
        <family val="2"/>
      </rPr>
      <t xml:space="preserve">
Sử dụng bao nhiêu Activity cho đơn sx thì sẽ phát sinh Overhead tương ứng
</t>
    </r>
    <r>
      <rPr>
        <b/>
        <sz val="11"/>
        <color rgb="FFFF0000"/>
        <rFont val="Aptos Narrow"/>
        <family val="2"/>
      </rPr>
      <t>Base là SCE của Activity</t>
    </r>
  </si>
  <si>
    <r>
      <rPr>
        <b/>
        <sz val="11"/>
        <color rgb="FF000000"/>
        <rFont val="Aptos Narrow"/>
        <family val="2"/>
      </rPr>
      <t>Credit:</t>
    </r>
    <r>
      <rPr>
        <sz val="11"/>
        <color rgb="FF000000"/>
        <rFont val="Aptos Narrow"/>
        <family val="2"/>
      </rPr>
      <t xml:space="preserve"> Khai báo Cost Object + SCE Type 41 chịu Credit đối ứng với Debit cho đối tượng ghi nhận Overhead (Có thể chi tiết theo Subgroup nhờ Origin Group)</t>
    </r>
  </si>
  <si>
    <t>Template Allocation</t>
  </si>
  <si>
    <r>
      <rPr>
        <b/>
        <sz val="11"/>
        <color rgb="FF000000"/>
        <rFont val="Aptos Narrow"/>
        <family val="2"/>
      </rPr>
      <t xml:space="preserve">KTPF
</t>
    </r>
    <r>
      <rPr>
        <sz val="11"/>
        <color rgb="FF000000"/>
        <rFont val="Aptos Narrow"/>
        <family val="2"/>
      </rPr>
      <t>Gán 1:n với OH Key + Costing Sheet + Environment để trở thành công cụ tính OH trong các th phức tạp mà Costing Sheet ko đủ khả năng tính được. Do trong Valuation Variant có trỏ đến Costing Sheet nên ở đây ta có thể tính 1 trong 2 hoặc cả 2 công cụ Costing Sheet &amp; Template Allocation tùy có khai báo hay ko</t>
    </r>
  </si>
  <si>
    <r>
      <rPr>
        <b/>
        <sz val="11"/>
        <color rgb="FF000000"/>
        <rFont val="Aptos Narrow"/>
        <family val="2"/>
      </rPr>
      <t xml:space="preserve">CPT1
</t>
    </r>
    <r>
      <rPr>
        <sz val="11"/>
        <color rgb="FF000000"/>
        <rFont val="Aptos Narrow"/>
        <family val="2"/>
      </rPr>
      <t>Tạo Template tuỳ theo Environment (Production Order/WBS/IO/SO/Product Cost Collector, etc.) để hệ thống setup trc các thông tin có thể lấy từ các Environment tương ứng sử dụng trong công thức phân bổ
Xây dựng công thức tuỳ ý do có khả năng cộng trừ nhân chia thoải mái kèm các đối tượng có sẵn trong Environment, tuy nhiên lưu ý</t>
    </r>
    <r>
      <rPr>
        <b/>
        <sz val="11"/>
        <color rgb="FF7030A0"/>
        <rFont val="Aptos Narrow"/>
        <family val="2"/>
      </rPr>
      <t xml:space="preserve"> công cụ này để tính Slg tương tự KP26 sử dụng cho Production/Process Cost, ko bao gồm giá trị</t>
    </r>
    <r>
      <rPr>
        <sz val="11"/>
        <color rgb="FF000000"/>
        <rFont val="Aptos Narrow"/>
        <family val="2"/>
      </rPr>
      <t xml:space="preserve"> (</t>
    </r>
    <r>
      <rPr>
        <b/>
        <sz val="11"/>
        <color rgb="FFFF0000"/>
        <rFont val="Aptos Narrow"/>
        <family val="2"/>
      </rPr>
      <t>Ở đây để có giá trị thì ta phải khai báo Planned Rate ở KP26</t>
    </r>
    <r>
      <rPr>
        <sz val="11"/>
        <color rgb="FF000000"/>
        <rFont val="Aptos Narrow"/>
        <family val="2"/>
      </rPr>
      <t xml:space="preserve"> khác với Production/Process Cost ta chỉ khai báo Planned Qty)</t>
    </r>
  </si>
  <si>
    <t>Cost Component Structure</t>
  </si>
  <si>
    <t>CCS</t>
  </si>
  <si>
    <r>
      <rPr>
        <b/>
        <sz val="11"/>
        <color rgb="FF000000"/>
        <rFont val="Aptos Narrow"/>
        <family val="2"/>
      </rPr>
      <t xml:space="preserve">OKTZ
</t>
    </r>
    <r>
      <rPr>
        <sz val="11"/>
        <color rgb="FF000000"/>
        <rFont val="Aptos Narrow"/>
        <family val="2"/>
      </rPr>
      <t>Ta có 3 option khai báo CCS:
1. CCS for COGM
(Bao gồm Primary CE &amp; SCE)
2. Main CCS + Auxilary CCS
(Với 1 trong 2 CCS này có 1 CCS được Tick Primary Cost Component Split)
3. Gom tất vào 1 CCS</t>
    </r>
  </si>
  <si>
    <t>Option 2: Ta phải tạo 2 CCS rồi gán ở Assignment, ở đây ta cần quyết định giữa 2 TH
TH1: Sử dụng Transfer Structure để mapping giữa Cost Component của 2 CCS Main &amp; CCS Auxiliary, Source &amp; Target CCS tuỳ ý, ko nhất thiết phải từ Main -&gt; Auxiliary, có thể ngược lại từ Auxiliary -&gt; Main. Việc mapping này sẽ thiết lập link giữa 2 CCS, khi đó viêc Allocate Primary CE sang SCE ở KSS4 hệ thống sẽ hiểu được là sum giá trị Allocate đưa vào CCS Main còn chi tiết sum từ các Primary CE nào giá trị bao nhiêu thì đưa vào CCS Auxiliary hoặc ngược lại tuỳ vào CCS nào được tick là Primary Cost Component Split (aka chỉ có Primary CEs)
TH2: Ko sử dụng Transfer Structure để mapping, coi như 2 CCS độc lập.
Nhiệm vụ của cấu hình là đảm bảo 2 CCS có KQ như nhau khi chạy Cost Estimate, TH này chỉ dùng khi 2 CCS có các CEs y như nhau, chỉ khác về cách Grouping đơn giản/phức tạp hơn</t>
  </si>
  <si>
    <r>
      <rPr>
        <i/>
        <sz val="11"/>
        <color rgb="FF7030A0"/>
        <rFont val="Aptos Narrow"/>
        <family val="2"/>
      </rPr>
      <t>Option 3: CCS for COGM nhưng bao gồm cả các Primary CE cấu thành GIÁN TIẾP nên Activity Type nằm trong các Cost Component riêng (</t>
    </r>
    <r>
      <rPr>
        <i/>
        <u/>
        <sz val="11"/>
        <color rgb="FF7030A0"/>
        <rFont val="Aptos Narrow"/>
        <family val="2"/>
      </rPr>
      <t>Các Primary CE cấu thành TRỰC TIẾP nên Activity Type thì vẫn có trong Cost Component của Activity Type đó từ đầu</t>
    </r>
    <r>
      <rPr>
        <i/>
        <sz val="11"/>
        <color rgb="FF7030A0"/>
        <rFont val="Aptos Narrow"/>
        <family val="2"/>
      </rPr>
      <t xml:space="preserve">)
Đây là lựa chọn gộp để khi ra KQ Cost Estimate ta sẽ thấy:
_Cost Component View  theo Cost Component của Activity riêng rẽ:
   Cost Component gán SCE của Activity </t>
    </r>
    <r>
      <rPr>
        <b/>
        <i/>
        <sz val="11"/>
        <color rgb="FF7030A0"/>
        <rFont val="Aptos Narrow"/>
        <family val="2"/>
      </rPr>
      <t>(Ko bao gồm phần allocate từ Primary CE)</t>
    </r>
    <r>
      <rPr>
        <i/>
        <sz val="11"/>
        <color rgb="FF7030A0"/>
        <rFont val="Aptos Narrow"/>
        <family val="2"/>
      </rPr>
      <t xml:space="preserve">
   Cost Component gán Primary CEs của Activity </t>
    </r>
    <r>
      <rPr>
        <b/>
        <i/>
        <sz val="11"/>
        <color rgb="FF7030A0"/>
        <rFont val="Aptos Narrow"/>
        <family val="2"/>
      </rPr>
      <t>(Mặc dù đã allocate ở KSS4)</t>
    </r>
    <r>
      <rPr>
        <i/>
        <sz val="11"/>
        <color rgb="FF7030A0"/>
        <rFont val="Aptos Narrow"/>
        <family val="2"/>
      </rPr>
      <t xml:space="preserve">
_Itemization View theo SCE của Activity </t>
    </r>
    <r>
      <rPr>
        <b/>
        <i/>
        <sz val="11"/>
        <color rgb="FF7030A0"/>
        <rFont val="Aptos Narrow"/>
        <family val="2"/>
      </rPr>
      <t>(Đã bao gồm phần allocate từ Primary CE)</t>
    </r>
    <r>
      <rPr>
        <i/>
        <sz val="11"/>
        <color rgb="FF7030A0"/>
        <rFont val="Aptos Narrow"/>
        <family val="2"/>
      </rPr>
      <t xml:space="preserve"> chứ ko theo các Cost Component
=&gt; Với cách này thì ta xem được cả 2 view gom &amp; chưa gom mà ko cần đến Auxiliary CCS hay Transfer Structure</t>
    </r>
  </si>
  <si>
    <t>Phân loại CCS</t>
  </si>
  <si>
    <r>
      <rPr>
        <b/>
        <sz val="11"/>
        <color rgb="FF000000"/>
        <rFont val="Aptos Narrow"/>
        <family val="2"/>
      </rPr>
      <t xml:space="preserve">CCS for COGM
</t>
    </r>
    <r>
      <rPr>
        <sz val="11"/>
        <color rgb="FF000000"/>
        <rFont val="Aptos Narrow"/>
        <family val="2"/>
      </rPr>
      <t xml:space="preserve">Ko tick Primary Cost Component Split
Ở đây có lẫn Primary CE &amp; SCE nên đối với kế toán có thể ko phải view quen thuộc, họ cần theo view kế toán GL P&amp;L nên phát sinh ra view Primary Cost Component Split
</t>
    </r>
    <r>
      <rPr>
        <b/>
        <sz val="11"/>
        <color rgb="FF000000"/>
        <rFont val="Aptos Narrow"/>
        <family val="2"/>
      </rPr>
      <t>Primary CCS</t>
    </r>
    <r>
      <rPr>
        <sz val="11"/>
        <color rgb="FF000000"/>
        <rFont val="Aptos Narrow"/>
        <family val="2"/>
      </rPr>
      <t xml:space="preserve">
Tick Primary Cost Component Split
Ở đây chỉ có Primary CE, các Activity Type do đó sẽ ko được View dựa theo SCE nữa mà sẽ View theo các Primary CE cấu thành nên nó</t>
    </r>
  </si>
  <si>
    <r>
      <rPr>
        <sz val="11"/>
        <color rgb="FF000000"/>
        <rFont val="Aptos Narrow"/>
        <family val="2"/>
      </rPr>
      <t xml:space="preserve">CCS for COGM hoặc Primary CCS đều được hiểu là </t>
    </r>
    <r>
      <rPr>
        <b/>
        <sz val="11"/>
        <color rgb="FF000000"/>
        <rFont val="Aptos Narrow"/>
        <family val="2"/>
      </rPr>
      <t>Main CCS</t>
    </r>
    <r>
      <rPr>
        <sz val="11"/>
        <color rgb="FF000000"/>
        <rFont val="Aptos Narrow"/>
        <family val="2"/>
      </rPr>
      <t xml:space="preserve"> sử dụng trong Cost Estimate để tính &amp; update giá Material</t>
    </r>
  </si>
  <si>
    <r>
      <rPr>
        <b/>
        <sz val="11"/>
        <color rgb="FF000000"/>
        <rFont val="Aptos Narrow"/>
        <family val="2"/>
      </rPr>
      <t xml:space="preserve">Auxilary CCS
</t>
    </r>
    <r>
      <rPr>
        <sz val="11"/>
        <color rgb="FF000000"/>
        <rFont val="Aptos Narrow"/>
        <family val="2"/>
      </rPr>
      <t>Ko xem được theo Itemization
Là 1 View khác về cấu thành giá Material với mục đích so sánh/phân tích &amp; kết chuyển sang COPA nếu cần</t>
    </r>
  </si>
  <si>
    <r>
      <rPr>
        <sz val="11"/>
        <color rgb="FF000000"/>
        <rFont val="Aptos Narrow"/>
        <family val="2"/>
      </rPr>
      <t xml:space="preserve">Ở Assignment ta sẽ quy định Main CCS + Auxiliary CCS theo:
</t>
    </r>
    <r>
      <rPr>
        <b/>
        <sz val="11"/>
        <color rgb="FF000000"/>
        <rFont val="Aptos Narrow"/>
        <family val="2"/>
      </rPr>
      <t>Company Code + Plant + Costing Variant + Valid From</t>
    </r>
  </si>
  <si>
    <r>
      <rPr>
        <b/>
        <sz val="11"/>
        <color rgb="FF000000"/>
        <rFont val="Aptos Narrow"/>
        <family val="2"/>
      </rPr>
      <t xml:space="preserve">Lựa chọn khai báo CCS
</t>
    </r>
    <r>
      <rPr>
        <sz val="11"/>
        <color rgb="FF000000"/>
        <rFont val="Aptos Narrow"/>
        <family val="2"/>
      </rPr>
      <t>Ta có nhiều lựa chọn khác nhau trong cách phân tích</t>
    </r>
  </si>
  <si>
    <t>A. Xây 1 CCS duy nhất và ko qtam nguồn gốc cấu thành GIÁN TIẾP nên SCE Activity
(Option 1)</t>
  </si>
  <si>
    <t>B. Xây 1 CCS duy nhất và qtam nguồn gốc cấu thành GIÁN TIẾP nên SCE Activity bằng cách add các Primary CE chi phí gián tiếp có allocate đến SCE ở KSS4
(Option 3)</t>
  </si>
  <si>
    <t>C. Xây 2 CCS, 1 Main chỉ gồm Primary CE &amp; tick Primary Cost Component Split, 1 Aux gồm cả Primary CE &amp; SCE, link với nhau qua Transfer Structure
(Option 2)</t>
  </si>
  <si>
    <t>D. Xây 2 CCS, 1 Main gồm Primary CE &amp; SCE, 1 Aux chỉ gồm Primary CE &amp; tick Primary Cost Component Split, link với nhau qua Transfer Structure
(Option 2)</t>
  </si>
  <si>
    <t>E. Xây 2 CCS, 1 Main &amp; 1 Aux có cùng list CEs, chỉ khác cách Grouping
(Option 2)</t>
  </si>
  <si>
    <r>
      <rPr>
        <b/>
        <sz val="11"/>
        <color rgb="FF000000"/>
        <rFont val="Aptos Narrow"/>
        <family val="2"/>
      </rPr>
      <t xml:space="preserve">Thành phần của CCS
</t>
    </r>
    <r>
      <rPr>
        <sz val="11"/>
        <color rgb="FF000000"/>
        <rFont val="Aptos Narrow"/>
        <family val="2"/>
      </rPr>
      <t>Ta chia ra các nhóm chi phí phù hợp với yc cty</t>
    </r>
  </si>
  <si>
    <t>Material Cost</t>
  </si>
  <si>
    <t>_Material Cost #Material #BOM #Primary CE</t>
  </si>
  <si>
    <t>Production/Process Cost</t>
  </si>
  <si>
    <r>
      <rPr>
        <sz val="11"/>
        <color rgb="FF000000"/>
        <rFont val="Aptos Narrow"/>
        <family val="2"/>
      </rPr>
      <t xml:space="preserve">_Labour #Activity #Routing #SCE
_Machine #Activity #Routing #SCE
_Power #Activity # Routing #SCE
</t>
    </r>
    <r>
      <rPr>
        <b/>
        <sz val="11"/>
        <color rgb="FFFF0000"/>
        <rFont val="Aptos Narrow"/>
        <family val="2"/>
      </rPr>
      <t xml:space="preserve">Nếu nhóm này có các chi phí Primary CE liên quan thì ta cũng gán tương ứng
(Ko bắt buộc Production/Process Cost chỉ gán SCE)
</t>
    </r>
    <r>
      <rPr>
        <sz val="11"/>
        <color rgb="FF7030A0"/>
        <rFont val="Aptos Narrow"/>
        <family val="2"/>
      </rPr>
      <t>Thông thường nếu ta sử dụng KSS4 để Split Cost từ Primary CE sang SCE của Activity thì các Cost Component thuộc Production/Process Cost sẽ luôn có ít nhất 2 dòng:
_1 Primary CE để plan ở KP06 &amp; mapping với Activity ở Splitting Structure OKES
_1 SCE của Activity Type 43 để ghi nhận allocation</t>
    </r>
  </si>
  <si>
    <t>Overhead Cost</t>
  </si>
  <si>
    <t>*Nhóm này là Overhead liên quan đến Activity ko có trong Routing sx FG
_Repair &amp; Maintenance #Activity #Template Allocation #SCE
_Insurance #Activity #Template Allocation #SCE
*Nhóm này là Overhead ko liên quan đến Activity
_R&amp;D #Activity #Costing Sheet #SCE
*Nhóm này là truy nguồn gốc của các SCE trên dùng cho Primary Cost Component Split
_Indirect Material #Primary CE
_Indirect Labour #Primary CE
_Indirect Overhead #Primary CE</t>
  </si>
  <si>
    <t>Cost Component with Attributes</t>
  </si>
  <si>
    <r>
      <rPr>
        <b/>
        <sz val="11"/>
        <color rgb="FF000000"/>
        <rFont val="Aptos Narrow"/>
        <family val="2"/>
      </rPr>
      <t>_Control</t>
    </r>
    <r>
      <rPr>
        <sz val="11"/>
        <color rgb="FF000000"/>
        <rFont val="Aptos Narrow"/>
        <family val="2"/>
      </rPr>
      <t xml:space="preserve">
Quy định loại chi phí này variable hay fixed, có roll up lên ko
(VD từ Raw -&gt; SFG, SFG -&gt; FG, Raw -&gt; FG hay ko vì có 1 số chi phí như Sales &amp; Admin ta có thể ko muốn roll up từ SFG -&gt; FG)
</t>
    </r>
    <r>
      <rPr>
        <b/>
        <sz val="11"/>
        <color rgb="FF000000"/>
        <rFont val="Aptos Narrow"/>
        <family val="2"/>
      </rPr>
      <t>_Itemization</t>
    </r>
    <r>
      <rPr>
        <sz val="11"/>
        <color rgb="FF000000"/>
        <rFont val="Aptos Narrow"/>
        <family val="2"/>
      </rPr>
      <t xml:space="preserve">
Phân loại chi phí theo View Itemization</t>
    </r>
    <r>
      <rPr>
        <b/>
        <sz val="11"/>
        <color rgb="FFFF0000"/>
        <rFont val="Aptos Narrow"/>
        <family val="2"/>
      </rPr>
      <t xml:space="preserve"> (aka View theo Cost Elements)</t>
    </r>
    <r>
      <rPr>
        <sz val="11"/>
        <color rgb="FF000000"/>
        <rFont val="Aptos Narrow"/>
        <family val="2"/>
      </rPr>
      <t xml:space="preserve"> để phân biệt với View Cost Component Structure:
.Chi phí đó thuộc COGM hay Sales &amp; Admin Cost hay ko liên quan
.Chi phí đó có cấu thành nên giá tồn kho Inventory của FG ko (Giá Future Planned Price/Commerical-based Price/Tax-based Price)
.Chi phí đó có phát sinh Surchage cho Transfer Price ko (Do cấu hình Transfer Price riêng nên đoạn này luôn tick Not Relevant)
</t>
    </r>
    <r>
      <rPr>
        <b/>
        <sz val="11"/>
        <color rgb="FF000000"/>
        <rFont val="Aptos Narrow"/>
        <family val="2"/>
      </rPr>
      <t>_Delta profit</t>
    </r>
    <r>
      <rPr>
        <sz val="11"/>
        <color rgb="FF000000"/>
        <rFont val="Aptos Narrow"/>
        <family val="2"/>
      </rPr>
      <t xml:space="preserve">
.Chi phí này có liên quan đến Group Costing ko (aka Group Valuation View cho các giao dịch Intercompany)
.Chi phí này có liên quan đến Profit Valuation View ko (Nội dung này là về Transfer Price tương tự ở trên ta sẽ cấu hình ở chỗ khác nên luôn ko tick ở đây)</t>
    </r>
  </si>
  <si>
    <t>Mỗi Cost Component này sau đó mapping với các Cost Element
(kèm Origin Group nếu cần)
_Với Production/Process Cost Component thì mapping với các SCE Type 43 tương ứng với Master Data của Activity Type THUỘC ROUTING
_Với Overhead Cost sử dụng Costing Sheet thì mapping với các SCE Type 41
_Với Overhead Cost sử dụng Template Allocation thì mapping với các SCE Type 43 tương ứng Master Data của Activity Type KO THUỘC ROUTING do đây là Overhead aka Chi phí chung ko liên quan đến hoạt động sx trực tiếp
_Với Group Costing thì ta KO MAP VỚI CE nào</t>
  </si>
  <si>
    <t>Splitting Structure 
(for Activity Allocation)</t>
  </si>
  <si>
    <r>
      <rPr>
        <b/>
        <sz val="11"/>
        <color rgb="FF000000"/>
        <rFont val="Aptos Narrow"/>
        <family val="2"/>
      </rPr>
      <t xml:space="preserve">OKES
</t>
    </r>
    <r>
      <rPr>
        <sz val="11"/>
        <color rgb="FF000000"/>
        <rFont val="Aptos Narrow"/>
        <family val="2"/>
      </rPr>
      <t xml:space="preserve">Khai báo Splitting Structure bao gồm:
_Splitting Structure Assignment: Sender Primary CEs &amp; Receiver Activities
_Splitting Rule: VD theo Activity/Capacity Qty, SKF KB31N cho CC Receiver + Activity Receiver, etc.
</t>
    </r>
    <r>
      <rPr>
        <b/>
        <sz val="11"/>
        <color rgb="FF000000"/>
        <rFont val="Aptos Narrow"/>
        <family val="2"/>
      </rPr>
      <t>OKEW</t>
    </r>
    <r>
      <rPr>
        <sz val="11"/>
        <color rgb="FF000000"/>
        <rFont val="Aptos Narrow"/>
        <family val="2"/>
      </rPr>
      <t xml:space="preserve">
Gán các CC tham gia vào Splitting Structure
</t>
    </r>
    <r>
      <rPr>
        <b/>
        <sz val="11"/>
        <color rgb="FF000000"/>
        <rFont val="Aptos Narrow"/>
        <family val="2"/>
      </rPr>
      <t>OKEQ</t>
    </r>
    <r>
      <rPr>
        <sz val="11"/>
        <color rgb="FF000000"/>
        <rFont val="Aptos Narrow"/>
        <family val="2"/>
      </rPr>
      <t xml:space="preserve">
Gán Primary CCS (Nếu ko dùng Primary CCS thì gán Main CCS bình thường) vào Controlling Area Settings ở Tab Price Calculation cho </t>
    </r>
    <r>
      <rPr>
        <b/>
        <sz val="11"/>
        <color rgb="FF000000"/>
        <rFont val="Aptos Narrow"/>
        <family val="2"/>
      </rPr>
      <t>KSPI</t>
    </r>
    <r>
      <rPr>
        <sz val="11"/>
        <color rgb="FF000000"/>
        <rFont val="Aptos Narrow"/>
        <family val="2"/>
      </rPr>
      <t xml:space="preserve"> Plan Activity Rate calculation </t>
    </r>
  </si>
  <si>
    <t>Costing Variant</t>
  </si>
  <si>
    <r>
      <rPr>
        <b/>
        <sz val="11"/>
        <color rgb="FF000000"/>
        <rFont val="Aptos Narrow"/>
        <family val="2"/>
      </rPr>
      <t xml:space="preserve">OKKN (Cho Standard Cost Estimate) / OPL1 (Cho Production Order)
Phân loại:
</t>
    </r>
    <r>
      <rPr>
        <sz val="11"/>
        <color rgb="FF000000"/>
        <rFont val="Aptos Narrow"/>
        <family val="2"/>
      </rPr>
      <t>_Cost Estimate with Quantity Structure</t>
    </r>
    <r>
      <rPr>
        <b/>
        <sz val="11"/>
        <color rgb="FF000000"/>
        <rFont val="Aptos Narrow"/>
        <family val="2"/>
      </rPr>
      <t xml:space="preserve">
</t>
    </r>
    <r>
      <rPr>
        <sz val="11"/>
        <color rgb="FF000000"/>
        <rFont val="Aptos Narrow"/>
        <family val="2"/>
      </rPr>
      <t xml:space="preserve">Sử dụng Module PP trong sx aka FG có BOM + Routing
_Cost Estimate without Quantity Structure
Ko cần Module PP, FG ko cần BOM + Routing
</t>
    </r>
    <r>
      <rPr>
        <b/>
        <sz val="11"/>
        <color rgb="FF000000"/>
        <rFont val="Aptos Narrow"/>
        <family val="2"/>
      </rPr>
      <t xml:space="preserve">Additive Costs:
</t>
    </r>
    <r>
      <rPr>
        <sz val="11"/>
        <color rgb="FF000000"/>
        <rFont val="Aptos Narrow"/>
        <family val="2"/>
      </rPr>
      <t>Tính thêm chi phí nếu có Stock Transfer hoặc cần áp dụng thêm chi phí khác cho Material Cost, trong Cost Component Structure ta sẽ có 1 Cost Component là Additive Cost (Mục đích chính để sử dụng là Group Costing giúp hệ thống phân biệt được Intercompany có chênh lệch Delta Profit là khoản nào)</t>
    </r>
  </si>
  <si>
    <r>
      <rPr>
        <b/>
        <sz val="11"/>
        <color rgb="FF000000"/>
        <rFont val="Aptos Narrow"/>
        <family val="2"/>
      </rPr>
      <t xml:space="preserve">Costing Type OKKI
</t>
    </r>
    <r>
      <rPr>
        <sz val="11"/>
        <color rgb="FF7030A0"/>
        <rFont val="Aptos Narrow"/>
        <family val="2"/>
      </rPr>
      <t>Quy định KQ Cost Estimate sẽ update vào giá nào của FG &amp; View nào (Legal/Group/Profit Center) =&gt; Nếu sử dụng 3 View trong Material Ledger thì phải có 3 Costing Variant tương ứng với 3 Costing Type</t>
    </r>
  </si>
  <si>
    <t>Chỉ có Standard Cost Estimate &amp; GR FG từ Production Order thì mới Costing Variant mới có Costing Type vì nó ảnh hưởng trực tiếp đến cập nhật giá của Material Master
Còn lại khi chạy Preliminary Costing chỉ là Plan nên ko cập nhật giá nào nên sẽ ko có cấu hình Costing Type</t>
  </si>
  <si>
    <r>
      <rPr>
        <b/>
        <sz val="11"/>
        <color rgb="FF000000"/>
        <rFont val="Aptos Narrow"/>
        <family val="2"/>
      </rPr>
      <t xml:space="preserve">Date Control OKK6
</t>
    </r>
    <r>
      <rPr>
        <sz val="11"/>
        <color rgb="FF000000"/>
        <rFont val="Aptos Narrow"/>
        <family val="2"/>
      </rPr>
      <t>Quy định thời gian áp dụng KQ Cost Estimate (Chỉ cho phép tính cho hiện tại hoặc tương lai, KO CHO PHÉP TÍNH BACKDATE)</t>
    </r>
  </si>
  <si>
    <t>Valuation Variant OKK4</t>
  </si>
  <si>
    <t>Có thể khai báo theo Plant</t>
  </si>
  <si>
    <r>
      <rPr>
        <b/>
        <sz val="11"/>
        <color rgb="FF000000"/>
        <rFont val="Aptos Narrow"/>
        <family val="2"/>
      </rPr>
      <t>Material Cost - MFG (Liên quan đến FG)</t>
    </r>
    <r>
      <rPr>
        <sz val="11"/>
        <color rgb="FF000000"/>
        <rFont val="Aptos Narrow"/>
        <family val="2"/>
      </rPr>
      <t xml:space="preserve">
Tab Material Val.</t>
    </r>
  </si>
  <si>
    <r>
      <rPr>
        <b/>
        <sz val="11"/>
        <color rgb="FF000000"/>
        <rFont val="Aptos Narrow"/>
        <family val="2"/>
      </rPr>
      <t>Production/Process Cost - MFG (Liên quan đến hoạt động MFG)</t>
    </r>
    <r>
      <rPr>
        <sz val="11"/>
        <color rgb="FF000000"/>
        <rFont val="Aptos Narrow"/>
        <family val="2"/>
      </rPr>
      <t xml:space="preserve">
Tab Activity Types/Processes</t>
    </r>
  </si>
  <si>
    <r>
      <rPr>
        <b/>
        <sz val="11"/>
        <color rgb="FF000000"/>
        <rFont val="Aptos Narrow"/>
        <family val="2"/>
      </rPr>
      <t>Assembly Subcontracting - MFG Outsource 100% (Liên quan đến FG)</t>
    </r>
    <r>
      <rPr>
        <sz val="11"/>
        <color rgb="FF000000"/>
        <rFont val="Aptos Narrow"/>
        <family val="2"/>
      </rPr>
      <t xml:space="preserve">
Tab Subcontracting</t>
    </r>
  </si>
  <si>
    <r>
      <rPr>
        <b/>
        <sz val="11"/>
        <color rgb="FF000000"/>
        <rFont val="Aptos Narrow"/>
        <family val="2"/>
      </rPr>
      <t>External Process Subcontracting - Partial MFG (Liên quan đến hoạt động MFG)</t>
    </r>
    <r>
      <rPr>
        <sz val="11"/>
        <color rgb="FF000000"/>
        <rFont val="Aptos Narrow"/>
        <family val="2"/>
      </rPr>
      <t xml:space="preserve">
Tab Ext. Processing</t>
    </r>
  </si>
  <si>
    <r>
      <rPr>
        <b/>
        <sz val="11"/>
        <color rgb="FF000000"/>
        <rFont val="Aptos Narrow"/>
        <family val="2"/>
      </rPr>
      <t>Overhead</t>
    </r>
    <r>
      <rPr>
        <sz val="11"/>
        <color rgb="FF000000"/>
        <rFont val="Aptos Narrow"/>
        <family val="2"/>
      </rPr>
      <t xml:space="preserve">
Tab Overhead
Chọn Costing Sheet cho SFG &amp; FG
Chọn Costing Sheet cho Raw Material</t>
    </r>
  </si>
  <si>
    <r>
      <rPr>
        <b/>
        <sz val="11"/>
        <color rgb="FF000000"/>
        <rFont val="Aptos Narrow"/>
        <family val="2"/>
      </rPr>
      <t xml:space="preserve">Quantity Structure Control OKK5
</t>
    </r>
    <r>
      <rPr>
        <sz val="11"/>
        <color rgb="FF000000"/>
        <rFont val="Aptos Narrow"/>
        <family val="2"/>
      </rPr>
      <t>Quy định BOM, Routing thông qua Selection ID + Selection Priority
Với BOM Selection ID được chọn hệ thống sẽ search theo Priority BOM Usage nào có ưu tiên cao nhất được tìm thấy sẽ được sử dụng
Với Routing Selection ID được chọn hệ thống sẽ search theo Priority Task List Type + Plan Usage nào có ưu tiên cao nhất được tìm thấy sẽ được sử dụng</t>
    </r>
  </si>
  <si>
    <r>
      <rPr>
        <b/>
        <sz val="11"/>
        <color rgb="FF000000"/>
        <rFont val="Aptos Narrow"/>
        <family val="2"/>
      </rPr>
      <t xml:space="preserve">Transfer Control OKKM
</t>
    </r>
    <r>
      <rPr>
        <sz val="11"/>
        <color rgb="FF000000"/>
        <rFont val="Aptos Narrow"/>
        <family val="2"/>
      </rPr>
      <t>Cho phép sử dụng thông tin Cost Estimate đã chạy  (Từ quá khứ tới tương lai) của Material (Thường ở đây là SFG) thuộc BOM của FG transfer tới Cost Estimate của FG thay vì estimate lại để tăng performance
_Trong cùng Plant
Cost Estimate đã chạy của Material thuộc BOM của FG auto transfer tới Cost Estimate của FG
_Cross-Plant
Cost Estimate của Material có Special Procurement Type 40 (Transfer from other plant) hoặc 80 (Production from other plant) auto transfer tới Cost Estimate của FG và BỎ QUA các thông tin hiện có của Material đó hiện tại</t>
    </r>
  </si>
  <si>
    <r>
      <rPr>
        <b/>
        <sz val="11"/>
        <color rgb="FF000000"/>
        <rFont val="Aptos Narrow"/>
        <family val="2"/>
      </rPr>
      <t xml:space="preserve">Reference Variant OKYC
</t>
    </r>
    <r>
      <rPr>
        <sz val="11"/>
        <color rgb="FF000000"/>
        <rFont val="Aptos Narrow"/>
        <family val="2"/>
      </rPr>
      <t>Copy toàn bộ/1 phần Cost Estimate của FG trong 2 TH chính:
_Copy Standard Cost Estimate của FG sang Production Order ko bao gồm Overhead
_Copy Cost Estimate của FG ở Legal Valuation View sang Group Valuation View / Profit Center Valuation View</t>
    </r>
  </si>
  <si>
    <t>07</t>
  </si>
  <si>
    <t>Requirement Class
(for MTO - Product Cost by SO)</t>
  </si>
  <si>
    <r>
      <rPr>
        <b/>
        <sz val="11"/>
        <color rgb="FF000000"/>
        <rFont val="Aptos Narrow"/>
        <family val="2"/>
      </rPr>
      <t xml:space="preserve">OVZG
</t>
    </r>
    <r>
      <rPr>
        <sz val="11"/>
        <color rgb="FF000000"/>
        <rFont val="Aptos Narrow"/>
        <family val="2"/>
      </rPr>
      <t xml:space="preserve">Cấu hình cho phép khi tạo SO bán FG sẽ tự động sinh Production Order tương ứng
</t>
    </r>
    <r>
      <rPr>
        <b/>
        <sz val="11"/>
        <color rgb="FF000000"/>
        <rFont val="Aptos Narrow"/>
        <family val="2"/>
      </rPr>
      <t>_Link 1</t>
    </r>
    <r>
      <rPr>
        <sz val="11"/>
        <color rgb="FF000000"/>
        <rFont val="Aptos Narrow"/>
        <family val="2"/>
      </rPr>
      <t xml:space="preserve">
</t>
    </r>
    <r>
      <rPr>
        <i/>
        <sz val="11"/>
        <color rgb="FF000000"/>
        <rFont val="Aptos Narrow"/>
        <family val="2"/>
      </rPr>
      <t>SPRO/SD/Basic Function/AVC  &amp; Transfer of Requirements/Define Requirement Classes
_</t>
    </r>
    <r>
      <rPr>
        <b/>
        <sz val="11"/>
        <color rgb="FF000000"/>
        <rFont val="Aptos Narrow"/>
        <family val="2"/>
      </rPr>
      <t>Link 2</t>
    </r>
    <r>
      <rPr>
        <i/>
        <sz val="11"/>
        <color rgb="FF000000"/>
        <rFont val="Aptos Narrow"/>
        <family val="2"/>
      </rPr>
      <t xml:space="preserve">
SPRO/Controlling/Product Cost Controlling/Cost Object Controlling/Product Cost by SO/Control of SO-Related Production/Check Requirement Classes</t>
    </r>
  </si>
  <si>
    <r>
      <rPr>
        <b/>
        <sz val="11"/>
        <color rgb="FF000000"/>
        <rFont val="Aptos Narrow"/>
        <family val="2"/>
      </rPr>
      <t xml:space="preserve">Mối liên hệ theo MRP:
</t>
    </r>
    <r>
      <rPr>
        <b/>
        <sz val="11"/>
        <color rgb="FF7030A0"/>
        <rFont val="Aptos Narrow"/>
        <family val="2"/>
      </rPr>
      <t>Requirement Class - Requirement Type</t>
    </r>
    <r>
      <rPr>
        <sz val="11"/>
        <color rgb="FF000000"/>
        <rFont val="Aptos Narrow"/>
        <family val="2"/>
      </rPr>
      <t xml:space="preserve"> - Planning Strategy - Strategy Group - MRP Group
</t>
    </r>
    <r>
      <rPr>
        <b/>
        <sz val="11"/>
        <color rgb="FF000000"/>
        <rFont val="Aptos Narrow"/>
        <family val="2"/>
      </rPr>
      <t>Mối liên hệ theo MRP &amp; SD:</t>
    </r>
    <r>
      <rPr>
        <sz val="11"/>
        <color rgb="FF000000"/>
        <rFont val="Aptos Narrow"/>
        <family val="2"/>
      </rPr>
      <t xml:space="preserve">
</t>
    </r>
    <r>
      <rPr>
        <b/>
        <sz val="11"/>
        <color rgb="FF7030A0"/>
        <rFont val="Aptos Narrow"/>
        <family val="2"/>
      </rPr>
      <t>Requirement Class - Requirement Type</t>
    </r>
    <r>
      <rPr>
        <sz val="11"/>
        <color rgb="FF000000"/>
        <rFont val="Aptos Narrow"/>
        <family val="2"/>
      </rPr>
      <t xml:space="preserve"> - MRP Type + Item Category
Trong đó:
Item Category - Item Category Group + SO Type + Item Usage</t>
    </r>
  </si>
  <si>
    <r>
      <rPr>
        <sz val="11"/>
        <color rgb="FF000000"/>
        <rFont val="Aptos Narrow"/>
        <family val="2"/>
      </rPr>
      <t xml:space="preserve">Trong </t>
    </r>
    <r>
      <rPr>
        <b/>
        <sz val="11"/>
        <color rgb="FF000000"/>
        <rFont val="Aptos Narrow"/>
        <family val="2"/>
      </rPr>
      <t>Planning Strategy</t>
    </r>
    <r>
      <rPr>
        <sz val="11"/>
        <color rgb="FF000000"/>
        <rFont val="Aptos Narrow"/>
        <family val="2"/>
      </rPr>
      <t xml:space="preserve">, gán </t>
    </r>
    <r>
      <rPr>
        <b/>
        <sz val="11"/>
        <color rgb="FF000000"/>
        <rFont val="Aptos Narrow"/>
        <family val="2"/>
      </rPr>
      <t>Requirement Type</t>
    </r>
    <r>
      <rPr>
        <sz val="11"/>
        <color rgb="FF000000"/>
        <rFont val="Aptos Narrow"/>
        <family val="2"/>
      </rPr>
      <t xml:space="preserve"> vào ô Requirement Type of </t>
    </r>
    <r>
      <rPr>
        <b/>
        <sz val="11"/>
        <color rgb="FF000000"/>
        <rFont val="Aptos Narrow"/>
        <family val="2"/>
      </rPr>
      <t>Customer Requirements</t>
    </r>
    <r>
      <rPr>
        <sz val="11"/>
        <color rgb="FF000000"/>
        <rFont val="Aptos Narrow"/>
        <family val="2"/>
      </rPr>
      <t xml:space="preserve">
Trong FG Master Data, gán</t>
    </r>
    <r>
      <rPr>
        <b/>
        <sz val="11"/>
        <color rgb="FF000000"/>
        <rFont val="Aptos Narrow"/>
        <family val="2"/>
      </rPr>
      <t xml:space="preserve"> Strategry Group ở MRP 3 View</t>
    </r>
    <r>
      <rPr>
        <sz val="11"/>
        <color rgb="FF000000"/>
        <rFont val="Aptos Narrow"/>
        <family val="2"/>
      </rPr>
      <t xml:space="preserve"> hoặc </t>
    </r>
    <r>
      <rPr>
        <b/>
        <sz val="11"/>
        <color rgb="FF000000"/>
        <rFont val="Aptos Narrow"/>
        <family val="2"/>
      </rPr>
      <t>MRP Group ở MRP 1 View</t>
    </r>
    <r>
      <rPr>
        <sz val="11"/>
        <color rgb="FF000000"/>
        <rFont val="Aptos Narrow"/>
        <family val="2"/>
      </rPr>
      <t xml:space="preserve"> để hệ thống có thể suy tới Requirement Class tương ứng
(</t>
    </r>
    <r>
      <rPr>
        <b/>
        <sz val="11"/>
        <color rgb="FF000000"/>
        <rFont val="Aptos Narrow"/>
        <family val="2"/>
      </rPr>
      <t>MRP Type</t>
    </r>
    <r>
      <rPr>
        <sz val="11"/>
        <color rgb="FF000000"/>
        <rFont val="Aptos Narrow"/>
        <family val="2"/>
      </rPr>
      <t xml:space="preserve"> được gán với FG Master Data ở </t>
    </r>
    <r>
      <rPr>
        <b/>
        <sz val="11"/>
        <color rgb="FF000000"/>
        <rFont val="Aptos Narrow"/>
        <family val="2"/>
      </rPr>
      <t>MRP 1 View</t>
    </r>
    <r>
      <rPr>
        <sz val="11"/>
        <color rgb="FF000000"/>
        <rFont val="Aptos Narrow"/>
        <family val="2"/>
      </rPr>
      <t>)</t>
    </r>
  </si>
  <si>
    <t>Assembly</t>
  </si>
  <si>
    <r>
      <rPr>
        <b/>
        <sz val="11"/>
        <color rgb="FF000000"/>
        <rFont val="Aptos Narrow"/>
        <family val="2"/>
      </rPr>
      <t xml:space="preserve">_Assembly Type
</t>
    </r>
    <r>
      <rPr>
        <sz val="11"/>
        <color rgb="FF000000"/>
        <rFont val="Aptos Narrow"/>
        <family val="2"/>
      </rPr>
      <t>3 Production Order (Dynamic Processing)</t>
    </r>
    <r>
      <rPr>
        <b/>
        <sz val="11"/>
        <color rgb="FF000000"/>
        <rFont val="Aptos Narrow"/>
        <family val="2"/>
      </rPr>
      <t xml:space="preserve">
_Order Type
</t>
    </r>
    <r>
      <rPr>
        <sz val="11"/>
        <color rgb="FF000000"/>
        <rFont val="Aptos Narrow"/>
        <family val="2"/>
      </rPr>
      <t>Production Order Type</t>
    </r>
  </si>
  <si>
    <t>Costing</t>
  </si>
  <si>
    <r>
      <rPr>
        <b/>
        <sz val="11"/>
        <color rgb="FF000000"/>
        <rFont val="Aptos Narrow"/>
        <family val="2"/>
      </rPr>
      <t xml:space="preserve">_Costing
</t>
    </r>
    <r>
      <rPr>
        <b/>
        <sz val="11"/>
        <color rgb="FFFF0000"/>
        <rFont val="Aptos Narrow"/>
        <family val="2"/>
      </rPr>
      <t>X</t>
    </r>
    <r>
      <rPr>
        <sz val="11"/>
        <color rgb="FF000000"/>
        <rFont val="Aptos Narrow"/>
        <family val="2"/>
      </rPr>
      <t xml:space="preserve"> Costing Required
Bắt buộc phải chạy SO Cost Estimate thì mới cho phép Delivery &amp; Billing
</t>
    </r>
    <r>
      <rPr>
        <b/>
        <sz val="11"/>
        <color rgb="FFFF0000"/>
        <rFont val="Aptos Narrow"/>
        <family val="2"/>
      </rPr>
      <t xml:space="preserve">A </t>
    </r>
    <r>
      <rPr>
        <sz val="11"/>
        <rFont val="Aptos Narrow"/>
        <family val="2"/>
      </rPr>
      <t>Costing permitted, with status updating</t>
    </r>
    <r>
      <rPr>
        <sz val="11"/>
        <color rgb="FF000000"/>
        <rFont val="Aptos Narrow"/>
        <family val="2"/>
      </rPr>
      <t xml:space="preserve">
Chỉ simulate SO Cost Estimate để check dữ liệu, Delivery &amp; Billing làm bth
</t>
    </r>
    <r>
      <rPr>
        <b/>
        <sz val="11"/>
        <color rgb="FFFF0000"/>
        <rFont val="Aptos Narrow"/>
        <family val="2"/>
      </rPr>
      <t xml:space="preserve">B </t>
    </r>
    <r>
      <rPr>
        <sz val="11"/>
        <rFont val="Aptos Narrow"/>
        <family val="2"/>
      </rPr>
      <t>May not be costed</t>
    </r>
    <r>
      <rPr>
        <sz val="11"/>
        <color rgb="FF000000"/>
        <rFont val="Aptos Narrow"/>
        <family val="2"/>
      </rPr>
      <t xml:space="preserve">
Ko cho phép chạy SO Cost Estimate
</t>
    </r>
    <r>
      <rPr>
        <b/>
        <sz val="11"/>
        <color rgb="FFFF0000"/>
        <rFont val="Aptos Narrow"/>
        <family val="2"/>
      </rPr>
      <t xml:space="preserve">Empty </t>
    </r>
    <r>
      <rPr>
        <sz val="11"/>
        <rFont val="Aptos Narrow"/>
        <family val="2"/>
      </rPr>
      <t>Costing permitted, with status updating</t>
    </r>
    <r>
      <rPr>
        <sz val="11"/>
        <color rgb="FF000000"/>
        <rFont val="Aptos Narrow"/>
        <family val="2"/>
      </rPr>
      <t xml:space="preserve">
Cho phép SO Cost Estimate nhưng ko bắt buộc, nếu đã chạy thì phải chạy thành công mới được Delivery &amp; Billing</t>
    </r>
    <r>
      <rPr>
        <b/>
        <sz val="11"/>
        <color rgb="FF000000"/>
        <rFont val="Aptos Narrow"/>
        <family val="2"/>
      </rPr>
      <t xml:space="preserve">
_Costing ID
</t>
    </r>
    <r>
      <rPr>
        <b/>
        <sz val="11"/>
        <color rgb="FFFF0000"/>
        <rFont val="Aptos Narrow"/>
        <family val="2"/>
      </rPr>
      <t>Empty</t>
    </r>
    <r>
      <rPr>
        <b/>
        <sz val="11"/>
        <color rgb="FF000000"/>
        <rFont val="Aptos Narrow"/>
        <family val="2"/>
      </rPr>
      <t xml:space="preserve"> </t>
    </r>
    <r>
      <rPr>
        <sz val="11"/>
        <color rgb="FF000000"/>
        <rFont val="Aptos Narrow"/>
        <family val="2"/>
      </rPr>
      <t>Ko tự động chạy SO Cost Estimate, khi cần ta làm thủ công</t>
    </r>
    <r>
      <rPr>
        <b/>
        <sz val="11"/>
        <color rgb="FF000000"/>
        <rFont val="Aptos Narrow"/>
        <family val="2"/>
      </rPr>
      <t xml:space="preserve">
</t>
    </r>
    <r>
      <rPr>
        <b/>
        <sz val="11"/>
        <color rgb="FFFF0000"/>
        <rFont val="Aptos Narrow"/>
        <family val="2"/>
      </rPr>
      <t>A</t>
    </r>
    <r>
      <rPr>
        <sz val="11"/>
        <color rgb="FF000000"/>
        <rFont val="Aptos Narrow"/>
        <family val="2"/>
      </rPr>
      <t xml:space="preserve"> Automatic Costing
Tự động chạy SO Cost Estimate nhưng ko cập nhật giá vào Condition Type, khi cần ta cập nhật giá thủ công</t>
    </r>
    <r>
      <rPr>
        <b/>
        <sz val="11"/>
        <color rgb="FF000000"/>
        <rFont val="Aptos Narrow"/>
        <family val="2"/>
      </rPr>
      <t xml:space="preserve">
</t>
    </r>
    <r>
      <rPr>
        <b/>
        <sz val="11"/>
        <color rgb="FFFF0000"/>
        <rFont val="Aptos Narrow"/>
        <family val="2"/>
      </rPr>
      <t>B</t>
    </r>
    <r>
      <rPr>
        <sz val="11"/>
        <color rgb="FF000000"/>
        <rFont val="Aptos Narrow"/>
        <family val="2"/>
      </rPr>
      <t xml:space="preserve"> Automatic Costing and Marking
Nếu ko chọn lựa chọn này thì khi tạo SO bán FG xong phải tự chạy SO Cost Estimate rồi cập nhật giá vào Condition Type</t>
    </r>
    <r>
      <rPr>
        <b/>
        <sz val="11"/>
        <color rgb="FF000000"/>
        <rFont val="Aptos Narrow"/>
        <family val="2"/>
      </rPr>
      <t xml:space="preserve">
_Costing Method
</t>
    </r>
    <r>
      <rPr>
        <sz val="11"/>
        <color rgb="FF000000"/>
        <rFont val="Aptos Narrow"/>
        <family val="2"/>
      </rPr>
      <t>Product Costing</t>
    </r>
    <r>
      <rPr>
        <b/>
        <sz val="11"/>
        <color rgb="FF000000"/>
        <rFont val="Aptos Narrow"/>
        <family val="2"/>
      </rPr>
      <t xml:space="preserve">
_Costing Variant
</t>
    </r>
    <r>
      <rPr>
        <sz val="11"/>
        <color rgb="FF000000"/>
        <rFont val="Aptos Narrow"/>
        <family val="2"/>
      </rPr>
      <t>Chọn Costing Variant để chạy SO Cost Estimate</t>
    </r>
    <r>
      <rPr>
        <b/>
        <sz val="11"/>
        <color rgb="FF000000"/>
        <rFont val="Aptos Narrow"/>
        <family val="2"/>
      </rPr>
      <t xml:space="preserve">
_Condition Type Line Items
</t>
    </r>
    <r>
      <rPr>
        <sz val="11"/>
        <color rgb="FF000000"/>
        <rFont val="Aptos Narrow"/>
        <family val="2"/>
      </rPr>
      <t>Chọn Condition Type update KQ SO Cost Estimate trên bảng giá SO</t>
    </r>
  </si>
  <si>
    <r>
      <rPr>
        <sz val="11"/>
        <color rgb="FF000000"/>
        <rFont val="Aptos Narrow"/>
        <family val="2"/>
      </rPr>
      <t>Với Costing:
Chọn</t>
    </r>
    <r>
      <rPr>
        <b/>
        <sz val="11"/>
        <color rgb="FFFF0000"/>
        <rFont val="Aptos Narrow"/>
        <family val="2"/>
      </rPr>
      <t xml:space="preserve"> X</t>
    </r>
    <r>
      <rPr>
        <sz val="11"/>
        <color rgb="FF000000"/>
        <rFont val="Aptos Narrow"/>
        <family val="2"/>
      </rPr>
      <t xml:space="preserve"> cho MTO theo SO Valuated Stock (TH Complex MTO Production) hoặc MTO theo SO Non-valuated
Chọn các lựa chọn còn lại nếu ko có nhu cầu chạy SO Cost Estimate VD MTO theo SO Valuated Stock (TH SO-related Mass Production thì giá tồn chung nên sử dụng luôn Standard Price của FG thay vì phải tính giá riêng theo SO)</t>
    </r>
  </si>
  <si>
    <t>Account Assignment</t>
  </si>
  <si>
    <r>
      <rPr>
        <b/>
        <sz val="11"/>
        <color rgb="FF000000"/>
        <rFont val="Aptos Narrow"/>
        <family val="2"/>
      </rPr>
      <t xml:space="preserve">_Account Assignment Category
</t>
    </r>
    <r>
      <rPr>
        <b/>
        <sz val="11"/>
        <color rgb="FFFF0000"/>
        <rFont val="Aptos Narrow"/>
        <family val="2"/>
      </rPr>
      <t>D</t>
    </r>
    <r>
      <rPr>
        <sz val="11"/>
        <color rgb="FF000000"/>
        <rFont val="Aptos Narrow"/>
        <family val="2"/>
      </rPr>
      <t xml:space="preserve"> Individual Customer Requirement / Project</t>
    </r>
    <r>
      <rPr>
        <b/>
        <sz val="11"/>
        <color rgb="FF000000"/>
        <rFont val="Aptos Narrow"/>
        <family val="2"/>
      </rPr>
      <t xml:space="preserve">
</t>
    </r>
    <r>
      <rPr>
        <b/>
        <sz val="11"/>
        <color rgb="FFFF0000"/>
        <rFont val="Aptos Narrow"/>
        <family val="2"/>
      </rPr>
      <t>E</t>
    </r>
    <r>
      <rPr>
        <sz val="11"/>
        <color rgb="FF000000"/>
        <rFont val="Aptos Narrow"/>
        <family val="2"/>
      </rPr>
      <t xml:space="preserve"> Individual Customer Requirement with SO as Cost Object
</t>
    </r>
    <r>
      <rPr>
        <b/>
        <sz val="11"/>
        <color rgb="FFFF0000"/>
        <rFont val="Aptos Narrow"/>
        <family val="2"/>
      </rPr>
      <t>M</t>
    </r>
    <r>
      <rPr>
        <sz val="11"/>
        <color rgb="FF000000"/>
        <rFont val="Aptos Narrow"/>
        <family val="2"/>
      </rPr>
      <t xml:space="preserve"> Individual Customer Requirement without SO as Cost Object
</t>
    </r>
    <r>
      <rPr>
        <b/>
        <sz val="11"/>
        <color rgb="FFFF0000"/>
        <rFont val="Aptos Narrow"/>
        <family val="2"/>
      </rPr>
      <t>Q</t>
    </r>
    <r>
      <rPr>
        <sz val="11"/>
        <color rgb="FF000000"/>
        <rFont val="Aptos Narrow"/>
        <family val="2"/>
      </rPr>
      <t xml:space="preserve"> Project Make to Order
</t>
    </r>
    <r>
      <rPr>
        <b/>
        <sz val="11"/>
        <color rgb="FF000000"/>
        <rFont val="Aptos Narrow"/>
        <family val="2"/>
      </rPr>
      <t xml:space="preserve">_Valuation
</t>
    </r>
    <r>
      <rPr>
        <b/>
        <sz val="11"/>
        <color rgb="FFFF0000"/>
        <rFont val="Aptos Narrow"/>
        <family val="2"/>
      </rPr>
      <t>Empty</t>
    </r>
    <r>
      <rPr>
        <b/>
        <sz val="11"/>
        <color rgb="FF000000"/>
        <rFont val="Aptos Narrow"/>
        <family val="2"/>
      </rPr>
      <t xml:space="preserve"> </t>
    </r>
    <r>
      <rPr>
        <sz val="11"/>
        <color rgb="FF000000"/>
        <rFont val="Aptos Narrow"/>
        <family val="2"/>
      </rPr>
      <t>No valuation</t>
    </r>
    <r>
      <rPr>
        <b/>
        <sz val="11"/>
        <color rgb="FF000000"/>
        <rFont val="Aptos Narrow"/>
        <family val="2"/>
      </rPr>
      <t xml:space="preserve">
</t>
    </r>
    <r>
      <rPr>
        <b/>
        <sz val="11"/>
        <color rgb="FFFF0000"/>
        <rFont val="Aptos Narrow"/>
        <family val="2"/>
      </rPr>
      <t>M</t>
    </r>
    <r>
      <rPr>
        <b/>
        <sz val="11"/>
        <color rgb="FF000000"/>
        <rFont val="Aptos Narrow"/>
        <family val="2"/>
      </rPr>
      <t xml:space="preserve"> </t>
    </r>
    <r>
      <rPr>
        <sz val="11"/>
        <color rgb="FF000000"/>
        <rFont val="Aptos Narrow"/>
        <family val="2"/>
      </rPr>
      <t>Separate valuation with ref to SO/WBS</t>
    </r>
    <r>
      <rPr>
        <b/>
        <sz val="11"/>
        <color rgb="FF000000"/>
        <rFont val="Aptos Narrow"/>
        <family val="2"/>
      </rPr>
      <t xml:space="preserve">
</t>
    </r>
    <r>
      <rPr>
        <b/>
        <sz val="11"/>
        <color rgb="FFFF0000"/>
        <rFont val="Aptos Narrow"/>
        <family val="2"/>
      </rPr>
      <t>A</t>
    </r>
    <r>
      <rPr>
        <b/>
        <sz val="11"/>
        <color rgb="FF000000"/>
        <rFont val="Aptos Narrow"/>
        <family val="2"/>
      </rPr>
      <t xml:space="preserve"> </t>
    </r>
    <r>
      <rPr>
        <sz val="11"/>
        <color rgb="FF000000"/>
        <rFont val="Aptos Narrow"/>
        <family val="2"/>
      </rPr>
      <t xml:space="preserve">Valuation without ref to SO
</t>
    </r>
    <r>
      <rPr>
        <b/>
        <sz val="11"/>
        <color rgb="FF000000"/>
        <rFont val="Aptos Narrow"/>
        <family val="2"/>
      </rPr>
      <t xml:space="preserve">_Settlement Profile
</t>
    </r>
    <r>
      <rPr>
        <sz val="11"/>
        <color rgb="FF000000"/>
        <rFont val="Aptos Narrow"/>
        <family val="2"/>
      </rPr>
      <t>Khi check SO Item ta có thể truy ra Settlement Profile như sau:
SO Item Cat -&gt; Requirement Type -&gt; Requirement Class -&gt; Settlement Profile
(SPRO\SD\Basic Functions\AVC &amp; Transfer of Requirements\Transfer of Requirements\Determination of Requirement Types Using Transaction)</t>
    </r>
    <r>
      <rPr>
        <b/>
        <sz val="11"/>
        <color rgb="FF000000"/>
        <rFont val="Aptos Narrow"/>
        <family val="2"/>
      </rPr>
      <t xml:space="preserve">
_RA Key</t>
    </r>
  </si>
  <si>
    <r>
      <rPr>
        <sz val="11"/>
        <color rgb="FF000000"/>
        <rFont val="Aptos Narrow"/>
        <family val="2"/>
      </rPr>
      <t xml:space="preserve">Với Account Assignment Cat:
Chọn </t>
    </r>
    <r>
      <rPr>
        <b/>
        <sz val="11"/>
        <color rgb="FFFF0000"/>
        <rFont val="Aptos Narrow"/>
        <family val="2"/>
      </rPr>
      <t>D</t>
    </r>
    <r>
      <rPr>
        <sz val="11"/>
        <color rgb="FF000000"/>
        <rFont val="Aptos Narrow"/>
        <family val="2"/>
      </rPr>
      <t xml:space="preserve"> cho ETO sử dụng cả SO &amp; WBS nhưng chỉ WBS là Cost Object
Chọn</t>
    </r>
    <r>
      <rPr>
        <b/>
        <sz val="11"/>
        <color rgb="FF000000"/>
        <rFont val="Aptos Narrow"/>
        <family val="2"/>
      </rPr>
      <t xml:space="preserve"> </t>
    </r>
    <r>
      <rPr>
        <b/>
        <sz val="11"/>
        <color rgb="FFFF0000"/>
        <rFont val="Aptos Narrow"/>
        <family val="2"/>
      </rPr>
      <t>E</t>
    </r>
    <r>
      <rPr>
        <sz val="11"/>
        <color rgb="FF000000"/>
        <rFont val="Aptos Narrow"/>
        <family val="2"/>
      </rPr>
      <t xml:space="preserve"> cho MTO theo SO là Cost Object</t>
    </r>
    <r>
      <rPr>
        <b/>
        <sz val="11"/>
        <color rgb="FFFF0000"/>
        <rFont val="Aptos Narrow"/>
        <family val="2"/>
      </rPr>
      <t xml:space="preserve"> (Cả 2 TH Valuated/Non-Valuated Stock)</t>
    </r>
    <r>
      <rPr>
        <sz val="11"/>
        <color rgb="FF000000"/>
        <rFont val="Aptos Narrow"/>
        <family val="2"/>
      </rPr>
      <t xml:space="preserve">
Chọn</t>
    </r>
    <r>
      <rPr>
        <b/>
        <sz val="11"/>
        <color rgb="FFFF0000"/>
        <rFont val="Aptos Narrow"/>
        <family val="2"/>
      </rPr>
      <t xml:space="preserve"> M</t>
    </r>
    <r>
      <rPr>
        <sz val="11"/>
        <color rgb="FF000000"/>
        <rFont val="Aptos Narrow"/>
        <family val="2"/>
      </rPr>
      <t xml:space="preserve"> cho MTO theo SO ko phải Cost Object, TH này Profit Segment là Cost Object
Chọn </t>
    </r>
    <r>
      <rPr>
        <b/>
        <sz val="11"/>
        <color rgb="FFFF0000"/>
        <rFont val="Aptos Narrow"/>
        <family val="2"/>
      </rPr>
      <t>Q</t>
    </r>
    <r>
      <rPr>
        <sz val="11"/>
        <color rgb="FF000000"/>
        <rFont val="Aptos Narrow"/>
        <family val="2"/>
      </rPr>
      <t xml:space="preserve"> cho ETO sử dụng WBS là Cost Object
Bản chất đây chính là Account Assignment trong PO Item để xác định Cost Object ghi nhận chi phí/doanh thu ở đây là SO hay WBS hay
Với Valuation:
Chọn </t>
    </r>
    <r>
      <rPr>
        <b/>
        <sz val="11"/>
        <color rgb="FFFF0000"/>
        <rFont val="Aptos Narrow"/>
        <family val="2"/>
      </rPr>
      <t>Empty</t>
    </r>
    <r>
      <rPr>
        <sz val="11"/>
        <color rgb="FF000000"/>
        <rFont val="Aptos Narrow"/>
        <family val="2"/>
      </rPr>
      <t xml:space="preserve"> cho MTO theo SO Non-valuated Stock hoặc ETO Non-valuated Stock
Chọn </t>
    </r>
    <r>
      <rPr>
        <b/>
        <sz val="11"/>
        <color rgb="FFFF0000"/>
        <rFont val="Aptos Narrow"/>
        <family val="2"/>
      </rPr>
      <t>M</t>
    </r>
    <r>
      <rPr>
        <sz val="11"/>
        <color rgb="FF000000"/>
        <rFont val="Aptos Narrow"/>
        <family val="2"/>
      </rPr>
      <t xml:space="preserve"> cho MTO theo SO Valuated-Stock</t>
    </r>
    <r>
      <rPr>
        <b/>
        <sz val="11"/>
        <color rgb="FFFF0000"/>
        <rFont val="Aptos Narrow"/>
        <family val="2"/>
      </rPr>
      <t xml:space="preserve"> (Cả 2 TH SO là/ko phải Cost Object)</t>
    </r>
    <r>
      <rPr>
        <sz val="11"/>
        <color rgb="FFFF0000"/>
        <rFont val="Aptos Narrow"/>
        <family val="2"/>
      </rPr>
      <t xml:space="preserve"> </t>
    </r>
    <r>
      <rPr>
        <sz val="11"/>
        <rFont val="Aptos Narrow"/>
        <family val="2"/>
      </rPr>
      <t>hoặc ETO Valuated-Stock =&gt; Tức là coi việc nhập xuất kho cho đơn sx cho SO/WBS này riêng theo SO Stock/Project Stock tách biệt với nhập xuất kho bình thường (aka giá tồn riêng)
Chọn</t>
    </r>
    <r>
      <rPr>
        <b/>
        <sz val="11"/>
        <color rgb="FFFF0000"/>
        <rFont val="Aptos Narrow"/>
        <family val="2"/>
      </rPr>
      <t xml:space="preserve"> A</t>
    </r>
    <r>
      <rPr>
        <sz val="11"/>
        <rFont val="Aptos Narrow"/>
        <family val="2"/>
      </rPr>
      <t xml:space="preserve"> cho MTO theo SO Valuated Stock trong TH ta muốn qly giá FG theo giá tồn kho bth (aka Anonymouse Stock) thay vì giá theo SO Item (aka SO Stock) =&gt; Tức là coi việc nhập xuất kho của đơn sx cho SO này như việc nhập xuất kho bình thường của FG đó (aka giá tồn chung)</t>
    </r>
    <r>
      <rPr>
        <b/>
        <sz val="11"/>
        <color rgb="FFFF0000"/>
        <rFont val="Aptos Narrow"/>
        <family val="2"/>
      </rPr>
      <t xml:space="preserve">
</t>
    </r>
    <r>
      <rPr>
        <sz val="11"/>
        <rFont val="Aptos Narrow"/>
        <family val="2"/>
      </rPr>
      <t xml:space="preserve">Với Settlement Profile &amp; RA Key:
</t>
    </r>
    <r>
      <rPr>
        <b/>
        <sz val="11"/>
        <color rgb="FFFF0000"/>
        <rFont val="Aptos Narrow"/>
        <family val="2"/>
      </rPr>
      <t>Điền cho MTO theo SO là Cost Object</t>
    </r>
    <r>
      <rPr>
        <sz val="11"/>
        <rFont val="Aptos Narrow"/>
        <family val="2"/>
      </rPr>
      <t xml:space="preserve">
(Nếu SO ko là Cost Object thì ko phải điền do Month End khi đó chỉ áp dụng cho Production Order)</t>
    </r>
  </si>
  <si>
    <t>Product Cost Collector
(for MTS Repetitive MFG)</t>
  </si>
  <si>
    <t>Order Type</t>
  </si>
  <si>
    <r>
      <rPr>
        <b/>
        <sz val="11"/>
        <color rgb="FF000000"/>
        <rFont val="Aptos Narrow"/>
        <family val="2"/>
      </rPr>
      <t xml:space="preserve">KOT2_PKOSA
</t>
    </r>
    <r>
      <rPr>
        <sz val="11"/>
        <color rgb="FF000000"/>
        <rFont val="Aptos Narrow"/>
        <family val="2"/>
      </rPr>
      <t xml:space="preserve">Khai báo Settlement Profile cho Order Type
</t>
    </r>
    <r>
      <rPr>
        <b/>
        <sz val="11"/>
        <color rgb="FF000000"/>
        <rFont val="Aptos Narrow"/>
        <family val="2"/>
      </rPr>
      <t>SPRO\CO\Product Cost Controllling\Cost Object Controlling\Product Cost by Period\Product Cost Collectors\Define Cost-Accounting-Relevant Default Values for Order Types and Plants</t>
    </r>
    <r>
      <rPr>
        <sz val="11"/>
        <color rgb="FF000000"/>
        <rFont val="Aptos Narrow"/>
        <family val="2"/>
      </rPr>
      <t xml:space="preserve">
Khai báo thông tin mặc định cho Order Type:
_RA Key </t>
    </r>
    <r>
      <rPr>
        <sz val="11"/>
        <color rgb="FF7030A0"/>
        <rFont val="Aptos Narrow"/>
        <family val="2"/>
      </rPr>
      <t xml:space="preserve">(Chuẩn SAP là RA Key 000003 - WIP Calculation at Target Cost)
</t>
    </r>
    <r>
      <rPr>
        <sz val="11"/>
        <rFont val="Aptos Narrow"/>
        <family val="2"/>
      </rPr>
      <t xml:space="preserve">Dành cho </t>
    </r>
    <r>
      <rPr>
        <b/>
        <sz val="11"/>
        <color rgb="FFFF0000"/>
        <rFont val="Aptos Narrow"/>
        <family val="2"/>
      </rPr>
      <t>PCC</t>
    </r>
    <r>
      <rPr>
        <sz val="11"/>
        <color rgb="FFFF0000"/>
        <rFont val="Aptos Narrow"/>
        <family val="2"/>
      </rPr>
      <t xml:space="preserve"> </t>
    </r>
    <r>
      <rPr>
        <sz val="11"/>
        <rFont val="Aptos Narrow"/>
        <family val="2"/>
      </rPr>
      <t>quản lý với</t>
    </r>
    <r>
      <rPr>
        <b/>
        <sz val="11"/>
        <rFont val="Aptos Narrow"/>
        <family val="2"/>
      </rPr>
      <t xml:space="preserve"> </t>
    </r>
    <r>
      <rPr>
        <b/>
        <sz val="11"/>
        <color rgb="FFFF0000"/>
        <rFont val="Aptos Narrow"/>
        <family val="2"/>
      </rPr>
      <t>Reporting Points</t>
    </r>
    <r>
      <rPr>
        <sz val="11"/>
        <color rgb="FF000000"/>
        <rFont val="Aptos Narrow"/>
        <family val="2"/>
      </rPr>
      <t xml:space="preserve">
_Preliminary Costing Variant
_Simultaneous Costing Variant</t>
    </r>
  </si>
  <si>
    <r>
      <rPr>
        <b/>
        <sz val="11"/>
        <color rgb="FF000000"/>
        <rFont val="Aptos Narrow"/>
        <family val="2"/>
      </rPr>
      <t xml:space="preserve">REM Profile
(Gán vào Material Master ở MRP 4 View)
</t>
    </r>
    <r>
      <rPr>
        <i/>
        <sz val="11"/>
        <color rgb="FF000000"/>
        <rFont val="Aptos Narrow"/>
        <family val="2"/>
      </rPr>
      <t>*PP sẽ cần cấu hình thêm Planning Table &amp; Distribution Key</t>
    </r>
  </si>
  <si>
    <r>
      <rPr>
        <b/>
        <sz val="11"/>
        <color rgb="FF000000"/>
        <rFont val="Aptos Narrow"/>
        <family val="2"/>
      </rPr>
      <t xml:space="preserve">OSP2
</t>
    </r>
    <r>
      <rPr>
        <sz val="11"/>
        <color rgb="FF000000"/>
        <rFont val="Aptos Narrow"/>
        <family val="2"/>
      </rPr>
      <t xml:space="preserve">Quy định các nghiệp vụ khi Confirm GI/Activity/GR ở MFBF cho Product Cost Collector
</t>
    </r>
    <r>
      <rPr>
        <b/>
        <sz val="11"/>
        <color rgb="FF000000"/>
        <rFont val="Aptos Narrow"/>
        <family val="2"/>
      </rPr>
      <t>_GI backflush at GR Posting</t>
    </r>
    <r>
      <rPr>
        <sz val="11"/>
        <color rgb="FF000000"/>
        <rFont val="Aptos Narrow"/>
        <family val="2"/>
      </rPr>
      <t xml:space="preserve">
Auto PGI Material khi ghi nhận GR FG
</t>
    </r>
    <r>
      <rPr>
        <b/>
        <sz val="11"/>
        <color rgb="FF000000"/>
        <rFont val="Aptos Narrow"/>
        <family val="2"/>
      </rPr>
      <t>_RP Confirmation</t>
    </r>
    <r>
      <rPr>
        <sz val="11"/>
        <color rgb="FF000000"/>
        <rFont val="Aptos Narrow"/>
        <family val="2"/>
      </rPr>
      <t xml:space="preserve">
Xác định xem việc sx FG này có quản lý với </t>
    </r>
    <r>
      <rPr>
        <b/>
        <sz val="11"/>
        <color rgb="FFFF0000"/>
        <rFont val="Aptos Narrow"/>
        <family val="2"/>
      </rPr>
      <t>Reporting Points</t>
    </r>
    <r>
      <rPr>
        <sz val="11"/>
        <color rgb="FF000000"/>
        <rFont val="Aptos Narrow"/>
        <family val="2"/>
      </rPr>
      <t xml:space="preserve"> hay ko?
Auto GR khi Reporting Point cuối cùng được confirm hay ko?
</t>
    </r>
    <r>
      <rPr>
        <b/>
        <sz val="11"/>
        <color rgb="FF000000"/>
        <rFont val="Aptos Narrow"/>
        <family val="2"/>
      </rPr>
      <t>_Post Activities</t>
    </r>
    <r>
      <rPr>
        <sz val="11"/>
        <color rgb="FF000000"/>
        <rFont val="Aptos Narrow"/>
        <family val="2"/>
      </rPr>
      <t xml:space="preserve">
Cho phép post Activities vào Product Cost Collector sử dụng 1 trong 2 lựa chọn:
1. Standard Cost Estimate của Material:
Áp dụng khi chỉ có (Cost Estimate 1:1 Production Version) 1:1 Material 1:1 Kỳ
2. Preliminary Cost Estimate của Product Cost Collector:
Áp dụng khi có (Cost Estimate 1:1 Production Version) n:1 Material
</t>
    </r>
    <r>
      <rPr>
        <b/>
        <sz val="11"/>
        <color rgb="FF000000"/>
        <rFont val="Aptos Narrow"/>
        <family val="2"/>
      </rPr>
      <t>_Movement Types GR/GI</t>
    </r>
    <r>
      <rPr>
        <sz val="11"/>
        <color rgb="FF000000"/>
        <rFont val="Aptos Narrow"/>
        <family val="2"/>
      </rPr>
      <t xml:space="preserve"> sử dụng</t>
    </r>
  </si>
  <si>
    <t>Work in Progress</t>
  </si>
  <si>
    <t>WIP</t>
  </si>
  <si>
    <t>WIP được tính để xác định chi phí cho Production Order chưa Settle, sau khi Settle thì WIP sẽ được post ở hạch toán FI.
Đến cuối kỳ WIP sẽ được tính đến khi Production Order có trạng thái TECO, khi đó toàn bộ WIP sẽ bị cancel &amp; Production Order sẽ Settle toàn bộ</t>
  </si>
  <si>
    <r>
      <rPr>
        <b/>
        <sz val="11"/>
        <color rgb="FF000000"/>
        <rFont val="Aptos Narrow"/>
        <family val="2"/>
      </rPr>
      <t>Actual costs approach</t>
    </r>
    <r>
      <rPr>
        <sz val="11"/>
        <color rgb="FF000000"/>
        <rFont val="Aptos Narrow"/>
        <family val="2"/>
      </rPr>
      <t xml:space="preserve">
WIP = Actual Costs - Partial Deliveries
</t>
    </r>
    <r>
      <rPr>
        <b/>
        <sz val="11"/>
        <color rgb="FF000000"/>
        <rFont val="Aptos Narrow"/>
        <family val="2"/>
      </rPr>
      <t>Planned costs approach</t>
    </r>
    <r>
      <rPr>
        <sz val="11"/>
        <color rgb="FF000000"/>
        <rFont val="Aptos Narrow"/>
        <family val="2"/>
      </rPr>
      <t xml:space="preserve">
WIP = Remaining Qty at each operation * Planned Cost of that operation
Trong đó:
Planned costs = Current standard cost estimate hoặc Version-specific cost estimate</t>
    </r>
  </si>
  <si>
    <t>RA Key</t>
  </si>
  <si>
    <r>
      <rPr>
        <sz val="11"/>
        <color rgb="FF000000"/>
        <rFont val="Aptos Narrow"/>
        <family val="2"/>
      </rPr>
      <t xml:space="preserve">Sử dụng để tính WIP/Reserves &amp; Revenue (Nếu có)
KQ chạy RA được lưu vào bảng </t>
    </r>
    <r>
      <rPr>
        <b/>
        <sz val="11"/>
        <color rgb="FF000000"/>
        <rFont val="Aptos Narrow"/>
        <family val="2"/>
      </rPr>
      <t>COSB</t>
    </r>
    <r>
      <rPr>
        <sz val="11"/>
        <color rgb="FF000000"/>
        <rFont val="Aptos Narrow"/>
        <family val="2"/>
      </rPr>
      <t xml:space="preserve">
Với mỗi RA Key ta sẽ đều cần cấu hình Valuation Method, tuy nhiên cần phân biệt giữa 3 loại Product Costing:
Với MTS &amp; MTO thì mỗi Order full quy trình sẽ có rất nhiều Status, nhưng RA sẽ chỉ tập trung 4 Status:
PREL (Partially Released)
REL (Released)
DLV (Delivered)
TECO (Technical Complete)
_MTS Discrete / MTO </t>
    </r>
    <r>
      <rPr>
        <sz val="11"/>
        <color rgb="FFFF0000"/>
        <rFont val="Aptos Narrow"/>
        <family val="2"/>
      </rPr>
      <t>(</t>
    </r>
    <r>
      <rPr>
        <b/>
        <sz val="11"/>
        <color rgb="FFFF0000"/>
        <rFont val="Aptos Narrow"/>
        <family val="2"/>
      </rPr>
      <t>Product Cost by Order</t>
    </r>
    <r>
      <rPr>
        <sz val="11"/>
        <color rgb="FFFF0000"/>
        <rFont val="Aptos Narrow"/>
        <family val="2"/>
      </rPr>
      <t>)</t>
    </r>
    <r>
      <rPr>
        <sz val="11"/>
        <rFont val="Aptos Narrow"/>
        <family val="2"/>
      </rPr>
      <t xml:space="preserve"> ~ Production Order</t>
    </r>
    <r>
      <rPr>
        <sz val="11"/>
        <color rgb="FF000000"/>
        <rFont val="Aptos Narrow"/>
        <family val="2"/>
      </rPr>
      <t xml:space="preserve">
</t>
    </r>
    <r>
      <rPr>
        <b/>
        <sz val="11"/>
        <color rgb="FF000000"/>
        <rFont val="Aptos Narrow"/>
        <family val="2"/>
      </rPr>
      <t>OKGC</t>
    </r>
    <r>
      <rPr>
        <sz val="11"/>
        <color rgb="FF000000"/>
        <rFont val="Aptos Narrow"/>
        <family val="2"/>
      </rPr>
      <t xml:space="preserve"> - Valuation Method Actual Cost
</t>
    </r>
    <r>
      <rPr>
        <b/>
        <u/>
        <sz val="11"/>
        <color rgb="FF000000"/>
        <rFont val="Aptos Narrow"/>
        <family val="2"/>
      </rPr>
      <t>WIP = Actual Costs - FG Value</t>
    </r>
    <r>
      <rPr>
        <sz val="11"/>
        <color rgb="FF000000"/>
        <rFont val="Aptos Narrow"/>
        <family val="2"/>
      </rPr>
      <t xml:space="preserve">
_MTS Repetitive </t>
    </r>
    <r>
      <rPr>
        <b/>
        <sz val="11"/>
        <color rgb="FFFF0000"/>
        <rFont val="Aptos Narrow"/>
        <family val="2"/>
      </rPr>
      <t>(Product Cost by Period)</t>
    </r>
    <r>
      <rPr>
        <b/>
        <sz val="11"/>
        <rFont val="Aptos Narrow"/>
        <family val="2"/>
      </rPr>
      <t xml:space="preserve"> ~ Product Cost Collector</t>
    </r>
    <r>
      <rPr>
        <sz val="11"/>
        <color rgb="FF000000"/>
        <rFont val="Aptos Narrow"/>
        <family val="2"/>
      </rPr>
      <t xml:space="preserve">
</t>
    </r>
    <r>
      <rPr>
        <b/>
        <sz val="11"/>
        <color rgb="FF000000"/>
        <rFont val="Aptos Narrow"/>
        <family val="2"/>
      </rPr>
      <t>OKGD</t>
    </r>
    <r>
      <rPr>
        <sz val="11"/>
        <color rgb="FF000000"/>
        <rFont val="Aptos Narrow"/>
        <family val="2"/>
      </rPr>
      <t xml:space="preserve"> - Valuation Method Target Cost
</t>
    </r>
    <r>
      <rPr>
        <b/>
        <u/>
        <sz val="11"/>
        <color rgb="FF000000"/>
        <rFont val="Aptos Narrow"/>
        <family val="2"/>
      </rPr>
      <t xml:space="preserve">WIP = Planned Costs - FG Value
</t>
    </r>
    <r>
      <rPr>
        <sz val="11"/>
        <color rgb="FF000000"/>
        <rFont val="Aptos Narrow"/>
        <family val="2"/>
      </rPr>
      <t>*Tất cả các yếu tố chi phí Material Cost, Production/Process Cost, Overhead đều sử dụng Planned Rate ở đây để tính WIP, các chi phí Actual vẫn được Post vào Product Cost Collector bình thường cấu thành nên Actual Cost và đến đoạn tính Variance thì chênh lệch sẽ được ghi nhận
_ETO</t>
    </r>
    <r>
      <rPr>
        <b/>
        <sz val="11"/>
        <color rgb="FFFF0000"/>
        <rFont val="Aptos Narrow"/>
        <family val="2"/>
      </rPr>
      <t xml:space="preserve"> (Product Cost by Sales Order)</t>
    </r>
    <r>
      <rPr>
        <b/>
        <sz val="11"/>
        <color rgb="FF000000"/>
        <rFont val="Aptos Narrow"/>
        <family val="2"/>
      </rPr>
      <t xml:space="preserve">
OKG3</t>
    </r>
    <r>
      <rPr>
        <sz val="11"/>
        <color rgb="FF000000"/>
        <rFont val="Aptos Narrow"/>
        <family val="2"/>
      </rPr>
      <t xml:space="preserve"> - Valuation Methods với nhiều lựa chọn công thức khác nhau
</t>
    </r>
    <r>
      <rPr>
        <b/>
        <u/>
        <sz val="11"/>
        <color rgb="FF000000"/>
        <rFont val="Aptos Narrow"/>
        <family val="2"/>
      </rPr>
      <t>WIP tham chiếu sheet RevRecog+</t>
    </r>
  </si>
  <si>
    <r>
      <rPr>
        <b/>
        <sz val="11"/>
        <color rgb="FF000000"/>
        <rFont val="Aptos Narrow"/>
        <family val="2"/>
      </rPr>
      <t xml:space="preserve">Planned Quantity
</t>
    </r>
    <r>
      <rPr>
        <sz val="11"/>
        <color rgb="FF000000"/>
        <rFont val="Aptos Narrow"/>
        <family val="2"/>
      </rPr>
      <t xml:space="preserve">SO Qty có thể sử dụng để tính POC với Quantity-based
</t>
    </r>
    <r>
      <rPr>
        <b/>
        <sz val="11"/>
        <color rgb="FF000000"/>
        <rFont val="Aptos Narrow"/>
        <family val="2"/>
      </rPr>
      <t>Actual Quantity</t>
    </r>
    <r>
      <rPr>
        <sz val="11"/>
        <color rgb="FF000000"/>
        <rFont val="Aptos Narrow"/>
        <family val="2"/>
      </rPr>
      <t xml:space="preserve">
SO Billed Qty có thể sử dụng để tính POC với Quantity-based
</t>
    </r>
    <r>
      <rPr>
        <b/>
        <sz val="11"/>
        <color rgb="FF000000"/>
        <rFont val="Aptos Narrow"/>
        <family val="2"/>
      </rPr>
      <t>Percentage of Completion (%)</t>
    </r>
    <r>
      <rPr>
        <sz val="11"/>
        <color rgb="FF000000"/>
        <rFont val="Aptos Narrow"/>
        <family val="2"/>
      </rPr>
      <t xml:space="preserve">
POC có công thức khác nhau tuỳ vào RA Method sử dụng
</t>
    </r>
    <r>
      <rPr>
        <b/>
        <sz val="11"/>
        <color rgb="FF000000"/>
        <rFont val="Aptos Narrow"/>
        <family val="2"/>
      </rPr>
      <t xml:space="preserve">Revenue Affecting Net Income
</t>
    </r>
    <r>
      <rPr>
        <sz val="11"/>
        <color rgb="FF000000"/>
        <rFont val="Aptos Narrow"/>
        <family val="2"/>
      </rPr>
      <t xml:space="preserve">RANI (aka Recognized Revenue) có công thức khác nhau tuỳ vào RA Method sử dụng
</t>
    </r>
    <r>
      <rPr>
        <b/>
        <sz val="11"/>
        <color rgb="FF000000"/>
        <rFont val="Aptos Narrow"/>
        <family val="2"/>
      </rPr>
      <t xml:space="preserve">Cost Affecting Net Income
</t>
    </r>
    <r>
      <rPr>
        <sz val="11"/>
        <color rgb="FF000000"/>
        <rFont val="Aptos Narrow"/>
        <family val="2"/>
      </rPr>
      <t xml:space="preserve">CANI (aka COS aka Recognized Costs) có công thức khác nhau tuỳ vào RA Method sử dụng
</t>
    </r>
    <r>
      <rPr>
        <b/>
        <sz val="11"/>
        <color rgb="FF000000"/>
        <rFont val="Aptos Narrow"/>
        <family val="2"/>
      </rPr>
      <t xml:space="preserve">Reserves for Imminent Loss
</t>
    </r>
    <r>
      <rPr>
        <sz val="11"/>
        <color rgb="FF000000"/>
        <rFont val="Aptos Narrow"/>
        <family val="2"/>
      </rPr>
      <t xml:space="preserve">Accrued for loss (when Plan Cost &gt; Plan Revenue)
</t>
    </r>
    <r>
      <rPr>
        <b/>
        <sz val="11"/>
        <color rgb="FF000000"/>
        <rFont val="Aptos Narrow"/>
        <family val="2"/>
      </rPr>
      <t xml:space="preserve">Revenue in Excess of Billings
</t>
    </r>
    <r>
      <rPr>
        <sz val="11"/>
        <color rgb="FF000000"/>
        <rFont val="Aptos Narrow"/>
        <family val="2"/>
      </rPr>
      <t xml:space="preserve">Revenue ghi nhận thêm ngoài khoản đã Bill (aka Accrued Revenue)
REB = Revenue to recognize - Actual Revenue
VD: Unbilled sales
Sử dụng trong Revenue-based RA Method
</t>
    </r>
    <r>
      <rPr>
        <b/>
        <sz val="11"/>
        <color rgb="FF000000"/>
        <rFont val="Aptos Narrow"/>
        <family val="2"/>
      </rPr>
      <t xml:space="preserve">Revenue Surplus
</t>
    </r>
    <r>
      <rPr>
        <sz val="11"/>
        <color rgb="FF000000"/>
        <rFont val="Aptos Narrow"/>
        <family val="2"/>
      </rPr>
      <t xml:space="preserve">Revenue ghi nhận thêm ngoài khoản đã Recognize (aka Deferred Revenue)
VD: WIP sales = Actual Revenue – Revenue to recognize
Sử dụng trong Revenue-based RA Method
</t>
    </r>
    <r>
      <rPr>
        <b/>
        <sz val="11"/>
        <color rgb="FF000000"/>
        <rFont val="Aptos Narrow"/>
        <family val="2"/>
      </rPr>
      <t xml:space="preserve">Work in Process
</t>
    </r>
    <r>
      <rPr>
        <sz val="11"/>
        <color rgb="FF000000"/>
        <rFont val="Aptos Narrow"/>
        <family val="2"/>
      </rPr>
      <t xml:space="preserve">WIP = Actual Costs - CANI (when Actual Costs &gt; CANI)
Sử dụng trong hầu hết tất cả RA Method
</t>
    </r>
    <r>
      <rPr>
        <b/>
        <sz val="11"/>
        <color rgb="FF000000"/>
        <rFont val="Aptos Narrow"/>
        <family val="2"/>
      </rPr>
      <t xml:space="preserve">Reserves for Unrealized Cost
</t>
    </r>
    <r>
      <rPr>
        <sz val="11"/>
        <color rgb="FF000000"/>
        <rFont val="Aptos Narrow"/>
        <family val="2"/>
      </rPr>
      <t>Accrued Cost = CANI – Actual Cost (when CANI &gt; Actual Cost)
Tương tự WIP, chỉ 1 số ít RA Method ko tính được Reserves</t>
    </r>
  </si>
  <si>
    <r>
      <rPr>
        <sz val="11"/>
        <color rgb="FF000000"/>
        <rFont val="Aptos Narrow"/>
        <family val="2"/>
      </rPr>
      <t xml:space="preserve">Logic chung của cấu hình RA như sau:
</t>
    </r>
    <r>
      <rPr>
        <b/>
        <sz val="11"/>
        <color rgb="FF000000"/>
        <rFont val="Aptos Narrow"/>
        <family val="2"/>
      </rPr>
      <t>Settlement SCE Type 21 for Receiver (PSG &amp; Other Receivers) n:1</t>
    </r>
    <r>
      <rPr>
        <sz val="11"/>
        <color rgb="FF000000"/>
        <rFont val="Aptos Narrow"/>
        <family val="2"/>
      </rPr>
      <t xml:space="preserve"> - </t>
    </r>
    <r>
      <rPr>
        <b/>
        <sz val="11"/>
        <color rgb="FF000000"/>
        <rFont val="Aptos Narrow"/>
        <family val="2"/>
      </rPr>
      <t>Allocation Structure 1:1 - Settlement Profile 1:1 -</t>
    </r>
    <r>
      <rPr>
        <sz val="11"/>
        <color rgb="FF000000"/>
        <rFont val="Aptos Narrow"/>
        <family val="2"/>
      </rPr>
      <t xml:space="preserve"> </t>
    </r>
    <r>
      <rPr>
        <b/>
        <sz val="11"/>
        <color rgb="FF000000"/>
        <rFont val="Aptos Narrow"/>
        <family val="2"/>
      </rPr>
      <t xml:space="preserve">Production Order/SO Item/WBS/IO - RA Key - 1:n LID - 1:n Primary &amp; Secondary CEs
RA Category (Hard Code) - 1:n LID + Category - WIP/Reserves/COS/Revenue SCE Type 31
RA Category (Hard Code) + WIP/Reserves SCE Type 31 - FI Posting (P&amp;L Acct + BS Acct)
</t>
    </r>
    <r>
      <rPr>
        <sz val="11"/>
        <color rgb="FF000000"/>
        <rFont val="Aptos Narrow"/>
        <family val="2"/>
      </rPr>
      <t xml:space="preserve">*Nếu ko có mối liên hệ nào giữa RA Category (Hard Code) &amp;  WIP/Reserves/COS/Revenue SCE Type 31 được chỉ định cụ thể thì RA Data lưu cho các RA Category này sẽ sử dụng </t>
    </r>
    <r>
      <rPr>
        <b/>
        <sz val="11"/>
        <color rgb="FF000000"/>
        <rFont val="Aptos Narrow"/>
        <family val="2"/>
      </rPr>
      <t>Technical RA CE</t>
    </r>
    <r>
      <rPr>
        <sz val="11"/>
        <color rgb="FF000000"/>
        <rFont val="Aptos Narrow"/>
        <family val="2"/>
      </rPr>
      <t xml:space="preserve"> gán ở RA Version để lưu KQ chạy RA ở bảng COSB, còn nếu có chỉ định cụ thể thì sẽ lưu theo SCE Type 31 cụ thể đó
</t>
    </r>
  </si>
  <si>
    <t>Diễn giải:
Trong quá trình sx ta sẽ có chi phí kế hoạch &amp; doanh thu kế hoạch (nếu phát sinh), khi sx thực tế sẽ ghi nhận chi phí thực tế &amp; doanh thu thực tế (nếu phát sinh).
_Các khoản này sẽ được ghi nhận vào Primary &amp; Secondary CEs ta sẽ group lại theo LID.
_Đến cuối kỳ/kết thúc đơn sx ta sẽ có nhu cầu phân tích lãi lỗ của đơn sx, ta sử dụng Result Analysis. Với đơn sx ko phát sinh doanh thu thì đây chỉ đơn thuần là quy trình tính WIP/Reserves &amp; Variance còn với các đơn sx phát sinh doanh thu thì ta cần tính thêm cả doanh thu Revenue Surplus (Đc trả nhiều hơn doanh thu kế hoạch)/Revenue in Excess Billings (Đc trả ít hơn doanh thu kế hoạch). Đồng thời để phân tích lãi lỗ ta sẽ cần đưa toàn bộ P&amp;L của đơn sx này vào đối tượng chi phí là Profit Segment thay vì treo ở đơn sx, khi đó báo cáo P&amp;L của đơn sx sẽ về 0 và phân tích P&amp;L lãi lỗ sẽ được xem ở báo cáo COPA theo các chiều phân tích Characteristics của Profit Segment. Với SAP sẽ có 3 nội dung được update theo nhu cầu trên:
1. KQ chạy Result Analysis lưu vào đâu?
KQ này sẽ lưu vào bảng COSB group theo SCE Type 31 (các SCE Type 31 KO bao giờ khai báo được theo Company Code nên FS00 sẽ ko tồn tại, mà chỉ được khai báo theo COA, do bản chất của SCE Type 31 là để LƯU Result Analysis Data, ko phải để hạch toán FI hay CO). Như vậy SCE Type 31 thực chất chỉ là Account Symbol đại diện cho 1/nhiều nhóm LID + Category ở OKG4
2. WIP/Reserves/Rev Surplus/Rev in Excess Billings lưu vào đâu?
KQ này khi settlement sẽ ghi nhận hạch toán sang FI tuỳ theo nghiệp vụ mong muốn, thông thường VD: Nợ WIP (BS) / Có Change in WIP (P&amp;L) với Change in WIP (P&amp;L) có tác dụng cancel các CEs ghi nhận cho đơn sx từ đó hình thành WIP trên báo cáo Balance Sheet
3. Phân tích lãi lỗ xem ở đâu?
KQ này khi settlement sẽ ghi nhận COPA document: Nợ SCE Type 21 (Profit Segment) / Có SCE Type 21 (Đơn sx) từ đó xem ACDOCA đơn thuần theo Attributed Profit Segment Characteristics
*Trong 1 số TH, RA Category như  VLCO (Actual Costs), VLRV (Actual Revenue) cũng mong muốn được ghi nhận hạch toán thì ta có thể cấu hình OKG8 cho các RA Category này, thông thường sẽ là Nợ P&amp;L 1 / Có P&amp;L 2 (Cả 2 tk đều thường là Non-operating P&amp;L)</t>
  </si>
  <si>
    <t>B1. Tạo RA Key</t>
  </si>
  <si>
    <r>
      <rPr>
        <b/>
        <sz val="11"/>
        <color rgb="FF000000"/>
        <rFont val="Aptos Narrow"/>
        <family val="2"/>
      </rPr>
      <t xml:space="preserve">OKG1
</t>
    </r>
    <r>
      <rPr>
        <sz val="11"/>
        <color rgb="FF000000"/>
        <rFont val="Aptos Narrow"/>
        <family val="2"/>
      </rPr>
      <t>Mặc định SAP có 4 RA Key chuẩn:
_000001 RA Key cho IO/Project
_000002 RA Key cho WIP at Actual Cost cho Product Cost by Order/Period
_000003 RA Key cho WIP at Target Cost cho Product Cost by Period
_000004 RA Key cho SO</t>
    </r>
  </si>
  <si>
    <t>B2. Tạo RA Version</t>
  </si>
  <si>
    <r>
      <rPr>
        <b/>
        <sz val="11"/>
        <color rgb="FF000000"/>
        <rFont val="Aptos Narrow"/>
        <family val="2"/>
      </rPr>
      <t xml:space="preserve">OKG2/OKG9
</t>
    </r>
    <r>
      <rPr>
        <sz val="11"/>
        <color rgb="FF000000"/>
        <rFont val="Aptos Narrow"/>
        <family val="2"/>
      </rPr>
      <t xml:space="preserve">Tạo RA Version có tick Transfer to Financial Accounting để ghi nhận hạch toán
</t>
    </r>
    <r>
      <rPr>
        <sz val="11"/>
        <color rgb="FF7030A0"/>
        <rFont val="Aptos Narrow"/>
        <family val="2"/>
      </rPr>
      <t xml:space="preserve">Mỗi khi muốn thay đổi GL ở </t>
    </r>
    <r>
      <rPr>
        <b/>
        <sz val="11"/>
        <color rgb="FF7030A0"/>
        <rFont val="Aptos Narrow"/>
        <family val="2"/>
      </rPr>
      <t>OKG8</t>
    </r>
    <r>
      <rPr>
        <sz val="11"/>
        <color rgb="FF7030A0"/>
        <rFont val="Aptos Narrow"/>
        <family val="2"/>
      </rPr>
      <t>, ta phải vào đây bỏ Tick rồi mới thay đổi và Tick lại, nếu ko hệ thống sẽ báo lỗi</t>
    </r>
    <r>
      <rPr>
        <sz val="11"/>
        <color rgb="FF000000"/>
        <rFont val="Aptos Narrow"/>
        <family val="2"/>
      </rPr>
      <t xml:space="preserve">
Điền Technical RA Cost Element là SCE Type 31 (Ko khai báo Field Status Group)</t>
    </r>
  </si>
  <si>
    <r>
      <rPr>
        <b/>
        <sz val="11"/>
        <color rgb="FF000000"/>
        <rFont val="Aptos Narrow"/>
        <family val="2"/>
      </rPr>
      <t>Split Creation/Usage</t>
    </r>
    <r>
      <rPr>
        <sz val="11"/>
        <color rgb="FF000000"/>
        <rFont val="Aptos Narrow"/>
        <family val="2"/>
      </rPr>
      <t xml:space="preserve">
Ghi nhận KQ WIP/RA riêng rẽ theo CE khai báo cho ô Creation &amp; ô Usage ở OKG4
Creation sinh ra khi chạy RA
Usage sinh ra khi chạy Settle
Nếu ko tick thì xem báo cáo theo CE sẽ chỉ thấy số Usage chứ ko biết được ban đầu chạy RA có KQ bao nhiêu</t>
    </r>
  </si>
  <si>
    <r>
      <rPr>
        <b/>
        <sz val="11"/>
        <color rgb="FF000000"/>
        <rFont val="Aptos Narrow"/>
        <family val="2"/>
      </rPr>
      <t xml:space="preserve">Generate Line Items
</t>
    </r>
    <r>
      <rPr>
        <sz val="11"/>
        <color rgb="FF000000"/>
        <rFont val="Aptos Narrow"/>
        <family val="2"/>
      </rPr>
      <t>Ghi nhận lịch sử chạy RA theo User, thời gian chạy, RA data nào đã được update
Ko khuyến cáo tick để tránh giảm performance</t>
    </r>
  </si>
  <si>
    <r>
      <rPr>
        <b/>
        <sz val="11"/>
        <color rgb="FF000000"/>
        <rFont val="Aptos Narrow"/>
        <family val="2"/>
      </rPr>
      <t>Legacy Data Transfer</t>
    </r>
    <r>
      <rPr>
        <sz val="11"/>
        <color rgb="FF000000"/>
        <rFont val="Aptos Narrow"/>
        <family val="2"/>
      </rPr>
      <t xml:space="preserve">
Cho phép nhập RA data thủ công thay vì ghi nhận auto từ CO, nếu muốn ghi nhận auto trở lại thì phải bỏ tick
KKA1 - RA data cho Order (KKA7 để xoá)
KKA2 - RA data cho WBS (KKA8 để xoá)
KKA3 - RA data cho SO Item (KKA9 để xoá)</t>
    </r>
  </si>
  <si>
    <r>
      <rPr>
        <b/>
        <sz val="11"/>
        <color rgb="FF000000"/>
        <rFont val="Aptos Narrow"/>
        <family val="2"/>
      </rPr>
      <t>Deletion Allowed</t>
    </r>
    <r>
      <rPr>
        <sz val="11"/>
        <color rgb="FF000000"/>
        <rFont val="Aptos Narrow"/>
        <family val="2"/>
      </rPr>
      <t xml:space="preserve">
Cho phép xoá RA data ko quan trọng được tạo thủ công/auto</t>
    </r>
  </si>
  <si>
    <r>
      <rPr>
        <b/>
        <sz val="11"/>
        <color rgb="FF000000"/>
        <rFont val="Aptos Narrow"/>
        <family val="2"/>
      </rPr>
      <t>Assignment/RA Key</t>
    </r>
    <r>
      <rPr>
        <sz val="11"/>
        <color rgb="FF000000"/>
        <rFont val="Aptos Narrow"/>
        <family val="2"/>
      </rPr>
      <t xml:space="preserve">
Bắt buộc khi gán CE cho Line ID phải chỉ đích danh RA Key chứ ko bỏ trống
Thiết lập này giúp phân tách rõ các th phức tạp cần sử dụng các RA Method khác nhau nhưng có nhiều Cost Object liên quan tới nhau như WBS &amp; Order thì SAP khuyến nghị tách thành nhiều RA Keys và gán CE đích danh để đảm bảo KQ chính xác </t>
    </r>
  </si>
  <si>
    <r>
      <rPr>
        <b/>
        <sz val="11"/>
        <color rgb="FF000000"/>
        <rFont val="Aptos Narrow"/>
        <family val="2"/>
      </rPr>
      <t>Update/RA Key</t>
    </r>
    <r>
      <rPr>
        <sz val="11"/>
        <color rgb="FF000000"/>
        <rFont val="Aptos Narrow"/>
        <family val="2"/>
      </rPr>
      <t xml:space="preserve">
Mặc định luôn tick
Cho phép WIP/Reserves &amp; COS/Revenue được gán với SCE riêng theo RA Key tại OKG4</t>
    </r>
  </si>
  <si>
    <r>
      <rPr>
        <b/>
        <sz val="11"/>
        <color rgb="FF000000"/>
        <rFont val="Aptos Narrow"/>
        <family val="2"/>
      </rPr>
      <t>Cross Company Valuation</t>
    </r>
    <r>
      <rPr>
        <sz val="11"/>
        <color rgb="FF000000"/>
        <rFont val="Aptos Narrow"/>
        <family val="2"/>
      </rPr>
      <t xml:space="preserve">
Cho phép chạy RA cross-company (Chỉ để theo dõi nội bộ, KO ĐC HẠCH TOÁN FI)
_VD MTO theo SO item thuộc Company A có Production Order thuộc Company B
_VD ETO theo WBS thuộc Company A &amp; WBS thuộc Company B
Nếu ko tick thì hệ thống ghi nhận WIP theo các đối tượng riêng lẻ đến khi các đối tượng đó đạt trạng thái hoàn thành</t>
    </r>
  </si>
  <si>
    <r>
      <rPr>
        <b/>
        <sz val="11"/>
        <color rgb="FF000000"/>
        <rFont val="Aptos Narrow"/>
        <family val="2"/>
      </rPr>
      <t>Cross Business Valuation</t>
    </r>
    <r>
      <rPr>
        <sz val="11"/>
        <color rgb="FF000000"/>
        <rFont val="Aptos Narrow"/>
        <family val="2"/>
      </rPr>
      <t xml:space="preserve">
Luôn đi cùng Cross Company Valuation
Mục đích tương tự Cross Company Valuation để theo dõi nội bộ, chỉ thay Cross Company bằng Cross Busines Area</t>
    </r>
  </si>
  <si>
    <r>
      <rPr>
        <b/>
        <sz val="11"/>
        <color rgb="FF000000"/>
        <rFont val="Aptos Narrow"/>
        <family val="2"/>
      </rPr>
      <t>Update Plan Values</t>
    </r>
    <r>
      <rPr>
        <sz val="11"/>
        <color rgb="FF000000"/>
        <rFont val="Aptos Narrow"/>
        <family val="2"/>
      </rPr>
      <t xml:space="preserve">
Cho phép chạy RA update Planned Costs &amp; Planned Revenue với KQ ở RA Category PLRV (Planned Revenue) &amp; PLCV (Planned Cost) trong bảng KQ RA </t>
    </r>
    <r>
      <rPr>
        <b/>
        <sz val="11"/>
        <color rgb="FF000000"/>
        <rFont val="Aptos Narrow"/>
        <family val="2"/>
      </rPr>
      <t xml:space="preserve">COSB </t>
    </r>
    <r>
      <rPr>
        <sz val="11"/>
        <color rgb="FF000000"/>
        <rFont val="Aptos Narrow"/>
        <family val="2"/>
      </rPr>
      <t>với các line phân biệt ý nghĩa update ở cột Over/Underrun (AWKUS):
Empty: KQ RA gốc
P: Tăng so với gốc (Cost Overrun)
M: Giảm so với gốc (Cost Underrun)
D: Chênh lệch với Planned Revenue riêng với RA Category PLRV (Difference)</t>
    </r>
  </si>
  <si>
    <r>
      <rPr>
        <b/>
        <sz val="11"/>
        <color rgb="FF000000"/>
        <rFont val="Aptos Narrow"/>
        <family val="2"/>
      </rPr>
      <t xml:space="preserve">Status Control
</t>
    </r>
    <r>
      <rPr>
        <sz val="11"/>
        <color rgb="FF000000"/>
        <rFont val="Aptos Narrow"/>
        <family val="2"/>
      </rPr>
      <t xml:space="preserve">Quy định với chạy RA khi Cost Objects có trạng thái ntn
</t>
    </r>
    <r>
      <rPr>
        <b/>
        <sz val="11"/>
        <color rgb="FF000000"/>
        <rFont val="Aptos Narrow"/>
        <family val="2"/>
      </rPr>
      <t>Blank hoặc A:</t>
    </r>
    <r>
      <rPr>
        <sz val="11"/>
        <color rgb="FF000000"/>
        <rFont val="Aptos Narrow"/>
        <family val="2"/>
      </rPr>
      <t xml:space="preserve">
Production Order có trạng thái DLV/TECO
Sales Order có trạng thái DLV/FNBL
</t>
    </r>
    <r>
      <rPr>
        <b/>
        <sz val="11"/>
        <color rgb="FF000000"/>
        <rFont val="Aptos Narrow"/>
        <family val="2"/>
      </rPr>
      <t>B:</t>
    </r>
    <r>
      <rPr>
        <sz val="11"/>
        <color rgb="FF000000"/>
        <rFont val="Aptos Narrow"/>
        <family val="2"/>
      </rPr>
      <t xml:space="preserve">
Production Order có trạng thái DLV/TECO
Sales Order phải được set trạng thái thủ công hoặc qua program SAPKKA12
</t>
    </r>
    <r>
      <rPr>
        <b/>
        <sz val="11"/>
        <color rgb="FF000000"/>
        <rFont val="Aptos Narrow"/>
        <family val="2"/>
      </rPr>
      <t>C:</t>
    </r>
    <r>
      <rPr>
        <sz val="11"/>
        <color rgb="FF000000"/>
        <rFont val="Aptos Narrow"/>
        <family val="2"/>
      </rPr>
      <t xml:space="preserve">
Production Order có trạng thái DLV/TECO
Các Cost Object khác được set trạng thái dựa vào CO Change Document</t>
    </r>
  </si>
  <si>
    <r>
      <rPr>
        <b/>
        <sz val="11"/>
        <color rgb="FF000000"/>
        <rFont val="Aptos Narrow"/>
        <family val="2"/>
      </rPr>
      <t>Cutoff Period for Actual RA/WIP</t>
    </r>
    <r>
      <rPr>
        <sz val="11"/>
        <color rgb="FF000000"/>
        <rFont val="Aptos Narrow"/>
        <family val="2"/>
      </rPr>
      <t xml:space="preserve">
Quy định kỳ Cutoff ko cho phép KQ chạy RA update đè vào các RA data, FI posting từ đầu đến hết kỳ Cutoff</t>
    </r>
  </si>
  <si>
    <r>
      <rPr>
        <b/>
        <sz val="11"/>
        <color rgb="FF000000"/>
        <rFont val="Aptos Narrow"/>
        <family val="2"/>
      </rPr>
      <t>Actual RA / Actual &amp; Plan RA / Simulate Actual with Plan</t>
    </r>
    <r>
      <rPr>
        <sz val="11"/>
        <color rgb="FF000000"/>
        <rFont val="Aptos Narrow"/>
        <family val="2"/>
      </rPr>
      <t xml:space="preserve">
Quy định RA Version này để tính RA data gì:
</t>
    </r>
    <r>
      <rPr>
        <b/>
        <sz val="11"/>
        <color rgb="FF000000"/>
        <rFont val="Aptos Narrow"/>
        <family val="2"/>
      </rPr>
      <t xml:space="preserve">Actual RA:
</t>
    </r>
    <r>
      <rPr>
        <sz val="11"/>
        <color rgb="FF000000"/>
        <rFont val="Aptos Narrow"/>
        <family val="2"/>
      </rPr>
      <t xml:space="preserve">Tính RA bth giữa Actual Data và cách tính theo công thức theo RA Method dựa trên các Plan Data (Tất cả cùng ở RA Version 0)
</t>
    </r>
    <r>
      <rPr>
        <b/>
        <sz val="11"/>
        <color rgb="FF000000"/>
        <rFont val="Aptos Narrow"/>
        <family val="2"/>
      </rPr>
      <t xml:space="preserve">Actual &amp; Plan RA:
</t>
    </r>
    <r>
      <rPr>
        <sz val="11"/>
        <color rgb="FF000000"/>
        <rFont val="Aptos Narrow"/>
        <family val="2"/>
      </rPr>
      <t>Chỉ áp dụng cho IO &amp; WBS, ko áp dụng cho SO Item. Điểm khác biệt với thuần Actual RA là trong RA Method sử dụng RA Version này ta sẽ cần điền Plan Version riêng sử dụng THAY THẾ cho Actual Data aka RA Version 0 vào trường Plan Version &amp; Cutoff Period for Planned RA của section</t>
    </r>
    <r>
      <rPr>
        <b/>
        <sz val="11"/>
        <color rgb="FF000000"/>
        <rFont val="Aptos Narrow"/>
        <family val="2"/>
      </rPr>
      <t xml:space="preserve"> Planned Result Analysis </t>
    </r>
    <r>
      <rPr>
        <sz val="11"/>
        <color rgb="FF000000"/>
        <rFont val="Aptos Narrow"/>
        <family val="2"/>
      </rPr>
      <t>(Khi chọn Actual &amp; Plan RA phần này sẽ tự sáng lên để điền thông tin)</t>
    </r>
    <r>
      <rPr>
        <b/>
        <sz val="11"/>
        <color rgb="FF000000"/>
        <rFont val="Aptos Narrow"/>
        <family val="2"/>
      </rPr>
      <t xml:space="preserve"> </t>
    </r>
    <r>
      <rPr>
        <sz val="11"/>
        <color rgb="FF000000"/>
        <rFont val="Aptos Narrow"/>
        <family val="2"/>
      </rPr>
      <t xml:space="preserve">từ đó hệ thống sẽ tính Plan RA nhưng là sử dụng dữ liệu của Plan Version riêng thay cho Actual Data
</t>
    </r>
    <r>
      <rPr>
        <b/>
        <sz val="11"/>
        <color rgb="FF000000"/>
        <rFont val="Aptos Narrow"/>
        <family val="2"/>
      </rPr>
      <t>Simulate Actual with Plan:</t>
    </r>
    <r>
      <rPr>
        <sz val="11"/>
        <color rgb="FF000000"/>
        <rFont val="Aptos Narrow"/>
        <family val="2"/>
      </rPr>
      <t xml:space="preserve">
Chỉ áp dụng để tính giả lập, ko được set vào RA Version 0. Tương tự Actual &amp; Plan RA, ta cũng cần 1 Plan Version riêng nhưng lần này vào Expert Mode của RA Method và điền vào trường </t>
    </r>
    <r>
      <rPr>
        <b/>
        <sz val="11"/>
        <color rgb="FF000000"/>
        <rFont val="Aptos Narrow"/>
        <family val="2"/>
      </rPr>
      <t>Version for simulation</t>
    </r>
  </si>
  <si>
    <r>
      <rPr>
        <sz val="11"/>
        <color rgb="FF000000"/>
        <rFont val="Aptos Narrow"/>
        <family val="2"/>
      </rPr>
      <t xml:space="preserve">Cho phép các loại Order nào thêm được chạy RA
Calculate WIP or RA for:
</t>
    </r>
    <r>
      <rPr>
        <b/>
        <sz val="11"/>
        <color rgb="FF000000"/>
        <rFont val="Aptos Narrow"/>
        <family val="2"/>
      </rPr>
      <t>_SO-related Production order:</t>
    </r>
    <r>
      <rPr>
        <sz val="11"/>
        <color rgb="FF000000"/>
        <rFont val="Aptos Narrow"/>
        <family val="2"/>
      </rPr>
      <t xml:space="preserve">
MTO theo SO non-valuated Stock
</t>
    </r>
    <r>
      <rPr>
        <b/>
        <sz val="11"/>
        <color rgb="FF000000"/>
        <rFont val="Aptos Narrow"/>
        <family val="2"/>
      </rPr>
      <t>_Engineer-to-Order Production Order:</t>
    </r>
    <r>
      <rPr>
        <sz val="11"/>
        <color rgb="FF000000"/>
        <rFont val="Aptos Narrow"/>
        <family val="2"/>
      </rPr>
      <t xml:space="preserve">
ETO theo WBS non-valuated Stock
</t>
    </r>
    <r>
      <rPr>
        <b/>
        <sz val="11"/>
        <color rgb="FF000000"/>
        <rFont val="Aptos Narrow"/>
        <family val="2"/>
      </rPr>
      <t xml:space="preserve">_Manufacturing Order without Settlement to Material
</t>
    </r>
    <r>
      <rPr>
        <sz val="11"/>
        <color rgb="FF000000"/>
        <rFont val="Aptos Narrow"/>
        <family val="2"/>
      </rPr>
      <t xml:space="preserve">Production Order ko settle sang FG
</t>
    </r>
    <r>
      <rPr>
        <b/>
        <sz val="11"/>
        <color rgb="FF000000"/>
        <rFont val="Aptos Narrow"/>
        <family val="2"/>
      </rPr>
      <t>_Internal &amp; Service Order without Revenue:</t>
    </r>
    <r>
      <rPr>
        <sz val="11"/>
        <color rgb="FF000000"/>
        <rFont val="Aptos Narrow"/>
        <family val="2"/>
      </rPr>
      <t xml:space="preserve">
IO without revenue
Service Order without revenue
</t>
    </r>
  </si>
  <si>
    <t>B3. Tạo Valuation Methods cho RA</t>
  </si>
  <si>
    <r>
      <rPr>
        <b/>
        <sz val="11"/>
        <color rgb="FF000000"/>
        <rFont val="Aptos Narrow"/>
        <family val="2"/>
      </rPr>
      <t xml:space="preserve">OKG3
</t>
    </r>
    <r>
      <rPr>
        <sz val="11"/>
        <color rgb="FF000000"/>
        <rFont val="Aptos Narrow"/>
        <family val="2"/>
      </rPr>
      <t>Chọn RA Version &amp; RA Key ở B1
Chọn Method VD 01: Revenue-based Method
Chọn Valuation at Line ID Level</t>
    </r>
  </si>
  <si>
    <t>B3.1 Normal</t>
  </si>
  <si>
    <r>
      <rPr>
        <b/>
        <sz val="11"/>
        <color rgb="FF000000"/>
        <rFont val="Aptos Narrow"/>
        <family val="2"/>
      </rPr>
      <t>RA Method</t>
    </r>
    <r>
      <rPr>
        <sz val="11"/>
        <color rgb="FF000000"/>
        <rFont val="Aptos Narrow"/>
        <family val="2"/>
      </rPr>
      <t xml:space="preserve">
Chọn 1 trong 17 Method chuẩn tham khảo Sheet RevRecog+
Nếu ko thoả mãn nhu cầu thì tick Expert để cấu hình chi tiết</t>
    </r>
  </si>
  <si>
    <r>
      <rPr>
        <b/>
        <sz val="11"/>
        <color rgb="FF000000"/>
        <rFont val="Aptos Narrow"/>
        <family val="2"/>
      </rPr>
      <t>Status Control:</t>
    </r>
    <r>
      <rPr>
        <sz val="11"/>
        <color rgb="FF000000"/>
        <rFont val="Aptos Narrow"/>
        <family val="2"/>
      </rPr>
      <t xml:space="preserve">
_RA with Status
_Cancel Inventory with Status
_Cancel Inventory/Reserves with Status
Quy định Cost Object với RA Key này mỗi khi chuyển trạng thái tương ứng với các dòng cấu hình ở đây thì khi chạy RA hệ thống sẽ tạo RA Data / Huỷ WIP / Huỷ Reserve tương ứng khi Settlement sau RA Calculation</t>
    </r>
  </si>
  <si>
    <r>
      <rPr>
        <b/>
        <sz val="11"/>
        <color rgb="FF000000"/>
        <rFont val="Aptos Narrow"/>
        <family val="2"/>
      </rPr>
      <t>Profit Basis:</t>
    </r>
    <r>
      <rPr>
        <sz val="11"/>
        <color rgb="FF000000"/>
        <rFont val="Aptos Narrow"/>
        <family val="2"/>
      </rPr>
      <t xml:space="preserve">
_Plan Value of Object &amp; Depedent Objects
Chọn khi muốn RA tính theo Cost Estimate của cả Cost Object tính RA &amp; Cost Estimate của Cost Object liên quan (VD Production Order cho Sales Order mà cả 2 đều có Cost Estimate thì gom vào lấy các thành phần chi phí chi tiết hơn để đưa vào tính RA)
_Sales Order Cost Estimate
Chọn khi muốn RA tính theo Sales Order Cost Estimate (Lúc này kể cả có Preliminary Cost Estimate của Production Order liên quan cũng sẽ ko lấy)
_Standard Price of Material for Sales Order
Chọn khi ko có Cost Estimate nên muốn RA tính theo giá Material trong Master Data</t>
    </r>
  </si>
  <si>
    <r>
      <rPr>
        <b/>
        <sz val="11"/>
        <color rgb="FF000000"/>
        <rFont val="Aptos Narrow"/>
        <family val="2"/>
      </rPr>
      <t>Valuation Level:</t>
    </r>
    <r>
      <rPr>
        <sz val="11"/>
        <color rgb="FF000000"/>
        <rFont val="Aptos Narrow"/>
        <family val="2"/>
      </rPr>
      <t xml:space="preserve">
_At Totals Level
_At Line ID Level
Quy định tính RA theo Cost Object (Total Level) hay theo từng Line ID của Cost Object đó (Line ID Level), nếu tính theo từng Line ID thì có thể có line sẽ KQ sinh ra WIP, có line KQ sinh ra Reserve nên tuỳ nhu cầu phân tích để chọn</t>
    </r>
  </si>
  <si>
    <r>
      <rPr>
        <b/>
        <sz val="11"/>
        <color rgb="FF000000"/>
        <rFont val="Aptos Narrow"/>
        <family val="2"/>
      </rPr>
      <t>Minimum Values:</t>
    </r>
    <r>
      <rPr>
        <sz val="11"/>
        <color rgb="FF000000"/>
        <rFont val="Aptos Narrow"/>
        <family val="2"/>
      </rPr>
      <t xml:space="preserve">
_Capitalized Costs/WIP
_Reserves for Unrealized Costs
_Reserves for Commissions/Complaints
_Reserves for Imminent Loss
Quy định giá trị tối thiểu của các KQ tính toán, nếu giá trị tính ra nhỏ hơn giá trị khai báo ở đây thì RA sẽ quy giá trị đó về 0 thay vì update KQ tính toán đó sang cho Settlement</t>
    </r>
  </si>
  <si>
    <t>B3.2 Expert (Tham khảo Sheet RevRecog+ cho các Method chuẩn từ đó tweak)</t>
  </si>
  <si>
    <t>B4. Tạo Line ID
Cấu thành của WIP/Reserves &amp; Revenue</t>
  </si>
  <si>
    <t>Phân loại các hạng mục chi tiết theo CCS:
_Primary CE (Material Cost, Salary, etc.)
_SCE (Activity Cost like Labor, Machine Hour, etc.)
_Overhead (SCE Type 41)
_Revenue
_Settlement (SCE Type 21 Internal Settlement)
Cơ bản có thể hiểu các Line ID sẽ bao gồm các Cost Component để có thể phân tích cụ thể WIP/Reserves &amp; Revenue theo từng thành phần, thêm vào đó là Line ID cho Revenue &amp; Settlement</t>
  </si>
  <si>
    <t>B5. Gán CE cho Line ID
Có thể khai báo chung theo Controlling Area hoặc chi tiết theo Controlling Area + RA Key</t>
  </si>
  <si>
    <r>
      <rPr>
        <b/>
        <sz val="11"/>
        <color rgb="FF000000"/>
        <rFont val="Aptos Narrow"/>
        <family val="2"/>
      </rPr>
      <t>OKG5</t>
    </r>
    <r>
      <rPr>
        <sz val="11"/>
        <color rgb="FF000000"/>
        <rFont val="Aptos Narrow"/>
        <family val="2"/>
      </rPr>
      <t xml:space="preserve">
Khai báo CE range nào sẽ được ghi nhận theo Line ID nào
Đối với các Line ID tương ứng Cost Component thì cấu hình ở đây map tương tự khi map CEs vào Cost Component ở CCS </t>
    </r>
    <r>
      <rPr>
        <b/>
        <sz val="11"/>
        <color rgb="FF000000"/>
        <rFont val="Aptos Narrow"/>
        <family val="2"/>
      </rPr>
      <t>OKTZ</t>
    </r>
  </si>
  <si>
    <r>
      <rPr>
        <sz val="11"/>
        <color rgb="FF000000"/>
        <rFont val="Aptos Narrow"/>
        <family val="2"/>
      </rPr>
      <t xml:space="preserve">B6. Gán SCE Type 31 cho Line ID để ghi nhận KQ Result Analysis
Thiết lập các Line ID sẽ cấu thành WIP hay Reserve hay COS/Revenue
</t>
    </r>
    <r>
      <rPr>
        <sz val="11"/>
        <color rgb="FF7030A0"/>
        <rFont val="Aptos Narrow"/>
        <family val="2"/>
      </rPr>
      <t>Chỉ các đối tượng có Revenue VD IO, SO Item, WBS thì ta mới cần  gán ở COS/Revenue, còn lại chỉ cần gán cho WIP/Reserve</t>
    </r>
  </si>
  <si>
    <r>
      <rPr>
        <b/>
        <sz val="11"/>
        <color rgb="FF000000"/>
        <rFont val="Aptos Narrow"/>
        <family val="2"/>
      </rPr>
      <t>OKG4</t>
    </r>
    <r>
      <rPr>
        <sz val="11"/>
        <color rgb="FF000000"/>
        <rFont val="Aptos Narrow"/>
        <family val="2"/>
      </rPr>
      <t xml:space="preserve">
Tuỳ theo Controlling Area +  RA Version + RA Key + Line ID + Indicator (Phân loại Costs/Revenues) ta sẽ khai báo 3 SCE tương ứng cho 3 KQ:
_WIP
_Reserve
_COS/Revenue 
Với Indicator E (Revenues) chỉ cần khai báo SCE ở đây COS/Revenue
Với Indicator N (Costs not to be Included) dành cho hạng mục Settlement do chỉ là KQ phân bổ nội bộ giữa các Cost Objects nên ko ghi nhận vào SCE nào ở RA
</t>
    </r>
    <r>
      <rPr>
        <b/>
        <sz val="11"/>
        <color rgb="FF000000"/>
        <rFont val="Aptos Narrow"/>
        <family val="2"/>
      </rPr>
      <t>Apportionment Number</t>
    </r>
    <r>
      <rPr>
        <sz val="11"/>
        <color rgb="FF000000"/>
        <rFont val="Aptos Narrow"/>
        <family val="2"/>
      </rPr>
      <t xml:space="preserve"> quy định % giá trị tính toán cho WIP/Reserve của Line ID đó
</t>
    </r>
    <r>
      <rPr>
        <b/>
        <sz val="11"/>
        <color rgb="FF000000"/>
        <rFont val="Aptos Narrow"/>
        <family val="2"/>
      </rPr>
      <t>UM</t>
    </r>
    <r>
      <rPr>
        <sz val="11"/>
        <color rgb="FF000000"/>
        <rFont val="Aptos Narrow"/>
        <family val="2"/>
      </rPr>
      <t xml:space="preserve"> quy định UoM của Quantity sử dụng trong tính toán RA theo quantity-based</t>
    </r>
  </si>
  <si>
    <t>B7. Gán GL hạch toán</t>
  </si>
  <si>
    <r>
      <rPr>
        <b/>
        <sz val="11"/>
        <color rgb="FF000000"/>
        <rFont val="Aptos Narrow"/>
        <family val="2"/>
      </rPr>
      <t>OKG8</t>
    </r>
    <r>
      <rPr>
        <sz val="11"/>
        <color rgb="FF000000"/>
        <rFont val="Aptos Narrow"/>
        <family val="2"/>
      </rPr>
      <t xml:space="preserve">
Chọn GL BS + GL P&amp;L (Non-operating) hạch toán FI theo Controlling Area + RA Category
_WIPR (WIP with requirement to capitalize): Hạch toán Dr WIP (BS) / Cr Change in WIP (Non-operating P&amp;L) để ghi nhận WIP, khi hoàn thành Cost Object thì hạch toán này sẽ bị reverse
_RUCR (Reserves for Unrealized Costs group with Req. to Cap.)
_COSR (Cost of Sales with Req. to Cap.)
_VLRV (Valuated Actual Revenue/RANI)
...</t>
    </r>
  </si>
  <si>
    <t>0.10</t>
  </si>
  <si>
    <t>Variance</t>
  </si>
  <si>
    <r>
      <rPr>
        <sz val="11"/>
        <color rgb="FF7030A0"/>
        <rFont val="Aptos Narrow"/>
        <family val="2"/>
      </rPr>
      <t>Actual Costs = Material Cost + Production/Process Cost + Overhead
FG Value = Qty GR from Material * Std Price</t>
    </r>
    <r>
      <rPr>
        <i/>
        <sz val="11"/>
        <color rgb="FF7030A0"/>
        <rFont val="Aptos Narrow"/>
        <family val="2"/>
      </rPr>
      <t xml:space="preserve"> (Ko đề cập đến Actual Costing vì sau cùng Actual Costing có tính và set thì cũng trở thành Std Price)</t>
    </r>
    <r>
      <rPr>
        <sz val="11"/>
        <color rgb="FF7030A0"/>
        <rFont val="Aptos Narrow"/>
        <family val="2"/>
      </rPr>
      <t xml:space="preserve">
</t>
    </r>
    <r>
      <rPr>
        <sz val="11"/>
        <color rgb="FF000000"/>
        <rFont val="Aptos Narrow"/>
        <family val="2"/>
      </rPr>
      <t xml:space="preserve">
</t>
    </r>
    <r>
      <rPr>
        <sz val="11"/>
        <rFont val="Aptos Narrow"/>
        <family val="2"/>
      </rPr>
      <t>Đối với MTS Repetitive</t>
    </r>
    <r>
      <rPr>
        <sz val="11"/>
        <color rgb="FFFF0000"/>
        <rFont val="Aptos Narrow"/>
        <family val="2"/>
      </rPr>
      <t xml:space="preserve"> </t>
    </r>
    <r>
      <rPr>
        <b/>
        <sz val="11"/>
        <color rgb="FFFF0000"/>
        <rFont val="Aptos Narrow"/>
        <family val="2"/>
      </rPr>
      <t>(Product Cost by Period)</t>
    </r>
    <r>
      <rPr>
        <b/>
        <sz val="11"/>
        <rFont val="Aptos Narrow"/>
        <family val="2"/>
      </rPr>
      <t xml:space="preserve"> </t>
    </r>
    <r>
      <rPr>
        <sz val="11"/>
        <rFont val="Aptos Narrow"/>
        <family val="2"/>
      </rPr>
      <t>thì Variance được tính hàng tháng =&gt; Tồn tại cả WIP + Variance tuy nhiên WIP ở đây chỉ là at Target Cost (aka dựa theo Preliminary Cost Estimate) do bản chất có thể tính được Actual Cost nhưng Order làm đều đặn hàng tháng nên việc tính toán Actual Cost phức tạp hoá thao tác và ko cần thiết theo dõi</t>
    </r>
    <r>
      <rPr>
        <sz val="11"/>
        <color rgb="FFFF0000"/>
        <rFont val="Aptos Narrow"/>
        <family val="2"/>
      </rPr>
      <t xml:space="preserve">
</t>
    </r>
    <r>
      <rPr>
        <b/>
        <u/>
        <sz val="11"/>
        <rFont val="Aptos Narrow"/>
        <family val="2"/>
      </rPr>
      <t>Variance = Actual Costs - FG Value - WIP at Target Cost</t>
    </r>
    <r>
      <rPr>
        <sz val="11"/>
        <color rgb="FFFF0000"/>
        <rFont val="Aptos Narrow"/>
        <family val="2"/>
      </rPr>
      <t xml:space="preserve">
</t>
    </r>
    <r>
      <rPr>
        <sz val="11"/>
        <color rgb="FF000000"/>
        <rFont val="Aptos Narrow"/>
        <family val="2"/>
      </rPr>
      <t xml:space="preserve">
</t>
    </r>
    <r>
      <rPr>
        <sz val="11"/>
        <rFont val="Aptos Narrow"/>
        <family val="2"/>
      </rPr>
      <t xml:space="preserve">Đối với MTS Discrete / MTO </t>
    </r>
    <r>
      <rPr>
        <b/>
        <sz val="11"/>
        <color rgb="FFFF0000"/>
        <rFont val="Aptos Narrow"/>
        <family val="2"/>
      </rPr>
      <t>(Product Cost by Order)</t>
    </r>
    <r>
      <rPr>
        <sz val="11"/>
        <rFont val="Aptos Narrow"/>
        <family val="2"/>
      </rPr>
      <t xml:space="preserve"> thì Variance được tính cộng dồn khi hoàn thành Order =&gt; Chỉ tồn tại 1 trong 2 (WIP hoặc Variance) và WIP ở đây là at Actual Cost vì mỗi Order là riêng theo từng nhu cầu nên ta sẽ muốn theo dõi chi tiết theo Actual Cost thay vì Target Cost như đơn MTS Repetitive
</t>
    </r>
    <r>
      <rPr>
        <b/>
        <u/>
        <sz val="11"/>
        <rFont val="Aptos Narrow"/>
        <family val="2"/>
      </rPr>
      <t>Variance = Actual Costs - FG Value</t>
    </r>
  </si>
  <si>
    <t>Variance cho Production Order sẽ chỉ được tính trong 2 TH:
_Production Order có trạng thái DLV: Slg FG nhập kho từ Order = Slg Order sx
_Production Order có trạng thái TECO: Ko cần biết nhập kho FG bao nhiêu từ Order, 1 khi ta set trạng thái TECO cho Production Order thì hệ thống auto hiểu phải tính Variance thay vì WIP</t>
  </si>
  <si>
    <t>B1. Variance Key</t>
  </si>
  <si>
    <r>
      <rPr>
        <b/>
        <sz val="11"/>
        <color rgb="FF000000"/>
        <rFont val="Aptos Narrow"/>
        <family val="2"/>
      </rPr>
      <t xml:space="preserve">OKV1
</t>
    </r>
    <r>
      <rPr>
        <sz val="11"/>
        <color rgb="FF000000"/>
        <rFont val="Aptos Narrow"/>
        <family val="2"/>
      </rPr>
      <t xml:space="preserve">Thiết lập Variance Key
Thông thường sử dụng Variance Key chuẩn 000001
</t>
    </r>
    <r>
      <rPr>
        <b/>
        <sz val="11"/>
        <color rgb="FF000000"/>
        <rFont val="Aptos Narrow"/>
        <family val="2"/>
      </rPr>
      <t>OKVW</t>
    </r>
    <r>
      <rPr>
        <sz val="11"/>
        <color rgb="FF000000"/>
        <rFont val="Aptos Narrow"/>
        <family val="2"/>
      </rPr>
      <t xml:space="preserve">
Gán Variance Key vào Plant
Theo đó các Material mới thuộc Plant sẽ auto sử dụng Variance Key này ở Costing 1 View</t>
    </r>
  </si>
  <si>
    <t xml:space="preserve">
Nếu Material / Production Order tạo trước khi gán Variance Key vào Plant thì ta có thể khai báo thủ công vào các Material (Costing 1 View) / Production Order (Tab Control) này sau
</t>
  </si>
  <si>
    <t>B2. Variance Variant</t>
  </si>
  <si>
    <r>
      <rPr>
        <b/>
        <sz val="11"/>
        <color rgb="FF000000"/>
        <rFont val="Aptos Narrow"/>
        <family val="2"/>
      </rPr>
      <t xml:space="preserve">OKVG
</t>
    </r>
    <r>
      <rPr>
        <sz val="11"/>
        <color rgb="FF000000"/>
        <rFont val="Aptos Narrow"/>
        <family val="2"/>
      </rPr>
      <t>Khai báo Variance Variant để thiết lập với Variant đó thì các Variance Categories nào sẽ có thể tính toán</t>
    </r>
  </si>
  <si>
    <r>
      <rPr>
        <b/>
        <sz val="11"/>
        <color rgb="FF000000"/>
        <rFont val="Aptos Narrow"/>
        <family val="2"/>
      </rPr>
      <t>_Scrap Variance
_Mixed-Price Variance</t>
    </r>
    <r>
      <rPr>
        <sz val="11"/>
        <color rgb="FF000000"/>
        <rFont val="Aptos Narrow"/>
        <family val="2"/>
      </rPr>
      <t xml:space="preserve">
</t>
    </r>
    <r>
      <rPr>
        <b/>
        <sz val="11"/>
        <color rgb="FF000000"/>
        <rFont val="Aptos Narrow"/>
        <family val="2"/>
      </rPr>
      <t>_Input Price Variance</t>
    </r>
    <r>
      <rPr>
        <sz val="11"/>
        <color rgb="FF000000"/>
        <rFont val="Aptos Narrow"/>
        <family val="2"/>
      </rPr>
      <t xml:space="preserve">
Raw material ban đầu chạy Standard Cost Estimate lấy được giá 10$.
Khi xuất kho sử dụng có giá trị 11$ (Theo giá V tại thời điểm xuất)
=&gt; Price Variance of $1
Raw material 1 có giá thay đổi dẫn đến Material Overhead cao hơn Plan
=&gt; Sự chênh lệch giữa Overhead Plan &amp; Overhead Actual dẫn đến Input Variance 
</t>
    </r>
    <r>
      <rPr>
        <b/>
        <sz val="11"/>
        <color rgb="FF000000"/>
        <rFont val="Aptos Narrow"/>
        <family val="2"/>
      </rPr>
      <t>_Output Price Variance</t>
    </r>
    <r>
      <rPr>
        <sz val="11"/>
        <color rgb="FF000000"/>
        <rFont val="Aptos Narrow"/>
        <family val="2"/>
      </rPr>
      <t xml:space="preserve">
Nếu giá nhập kho của FG ko phải giá S mà theo giá V
=&gt; Sự chênh lệch giữa Price Plan &amp; Price Actual dẫn đến Output price variance
</t>
    </r>
    <r>
      <rPr>
        <b/>
        <sz val="11"/>
        <color rgb="FF000000"/>
        <rFont val="Aptos Narrow"/>
        <family val="2"/>
      </rPr>
      <t>_Resource-Usage Variance</t>
    </r>
    <r>
      <rPr>
        <sz val="11"/>
        <color rgb="FF000000"/>
        <rFont val="Aptos Narrow"/>
        <family val="2"/>
      </rPr>
      <t xml:space="preserve">
Raw material 2 được dùng thay cho Raw Material 1 với giá khác nhau
=&gt; Xuất hiện Resource-usage Variance
</t>
    </r>
    <r>
      <rPr>
        <b/>
        <sz val="11"/>
        <color rgb="FF000000"/>
        <rFont val="Aptos Narrow"/>
        <family val="2"/>
      </rPr>
      <t>_Input Qty Variance</t>
    </r>
    <r>
      <rPr>
        <sz val="11"/>
        <color rgb="FF000000"/>
        <rFont val="Aptos Narrow"/>
        <family val="2"/>
      </rPr>
      <t xml:space="preserve">
Thời gian chạy Machine Plan là 15p.
Thời gian chạy Machine Actual được confirm là 17p.
=&gt; Nếu mỗi phút là 5$ thì Quantity Variance = 10$
</t>
    </r>
    <r>
      <rPr>
        <b/>
        <sz val="11"/>
        <color rgb="FF000000"/>
        <rFont val="Aptos Narrow"/>
        <family val="2"/>
      </rPr>
      <t>_Lot Size Variance</t>
    </r>
    <r>
      <rPr>
        <sz val="11"/>
        <color rgb="FF000000"/>
        <rFont val="Aptos Narrow"/>
        <family val="2"/>
      </rPr>
      <t xml:space="preserve">
</t>
    </r>
    <r>
      <rPr>
        <b/>
        <sz val="11"/>
        <color rgb="FF000000"/>
        <rFont val="Aptos Narrow"/>
        <family val="2"/>
      </rPr>
      <t>_Remaining Input Variance</t>
    </r>
    <r>
      <rPr>
        <sz val="11"/>
        <color rgb="FF000000"/>
        <rFont val="Aptos Narrow"/>
        <family val="2"/>
      </rPr>
      <t xml:space="preserve">
Nếu hệ thống ko tính được Target Cost nào để so sánh
=&gt; Xuất hiện Remaining Variance</t>
    </r>
  </si>
  <si>
    <t>B3. Target Cost Version</t>
  </si>
  <si>
    <r>
      <rPr>
        <b/>
        <sz val="11"/>
        <color rgb="FF000000"/>
        <rFont val="Aptos Narrow"/>
        <family val="2"/>
      </rPr>
      <t xml:space="preserve">OKV6
</t>
    </r>
    <r>
      <rPr>
        <sz val="11"/>
        <color rgb="FF000000"/>
        <rFont val="Aptos Narrow"/>
        <family val="2"/>
      </rPr>
      <t>Khai báo theo Controlling Area để có thể tính Variance cho Production Order
Gán Variance Variant vào Target Cost Version</t>
    </r>
  </si>
  <si>
    <r>
      <rPr>
        <b/>
        <sz val="11"/>
        <color rgb="FF000000"/>
        <rFont val="Aptos Narrow"/>
        <family val="2"/>
      </rPr>
      <t>Control Cost:</t>
    </r>
    <r>
      <rPr>
        <sz val="11"/>
        <color rgb="FF000000"/>
        <rFont val="Aptos Narrow"/>
        <family val="2"/>
      </rPr>
      <t xml:space="preserve"> Chọn chi phí cần so sánh
_Plan Cost
_Actual Cost
Thông thường sẽ tính theo Actual Cost</t>
    </r>
  </si>
  <si>
    <r>
      <rPr>
        <b/>
        <sz val="11"/>
        <color rgb="FF000000"/>
        <rFont val="Aptos Narrow"/>
        <family val="2"/>
      </rPr>
      <t xml:space="preserve">Target Cost: </t>
    </r>
    <r>
      <rPr>
        <sz val="11"/>
        <color rgb="FF000000"/>
        <rFont val="Aptos Narrow"/>
        <family val="2"/>
      </rPr>
      <t>Chọn đối tượng muốn so sánh
_Plan Cost/Preliminary Cost Estimate
_Alternative Material Cost Estimate (TH muốn so sánh giữa cùng Material nhưng khác Costing Variant &amp; Version)
_Current Standard Cost Estimate (Giá tồn kho hiện tại trong Master Data)
Thông thường sẽ chọn Current Standard Cost Estimate</t>
    </r>
  </si>
  <si>
    <t>B4. Allocation Structure</t>
  </si>
  <si>
    <r>
      <rPr>
        <b/>
        <sz val="11"/>
        <color rgb="FF000000"/>
        <rFont val="Aptos Narrow"/>
        <family val="2"/>
      </rPr>
      <t>OKO6</t>
    </r>
    <r>
      <rPr>
        <sz val="11"/>
        <color rgb="FF000000"/>
        <rFont val="Aptos Narrow"/>
        <family val="2"/>
      </rPr>
      <t xml:space="preserve">
Khi so sánh Actual Cost của Production Order với Target Cost, ta cần quyết định Variance sẽ settle vào đâu =&gt; Allocation Structure được khai báo để quy dịnh dải CE tạo ra Actual Cost sẽ settle vào đối tượng nào
Thông thường Variance sẽ settle vào tồn kho nên ở đây ta sẽ khai báo:
_Source: Các dải CEs cấu thành nên Actual Cost (Primary CEs &amp; SCEs)
_Settlement CE:
</t>
    </r>
    <r>
      <rPr>
        <sz val="11"/>
        <color rgb="FF7030A0"/>
        <rFont val="Aptos Narrow"/>
        <family val="2"/>
      </rPr>
      <t xml:space="preserve">Receiver là GL tick Settle by CE (Áp dụng cho Settlement Variance Production Order)
Receiver là SO Item Settle by SCE Type 21 (Áp dụng cho chạy RA với SO Item là Cost Object)
Receiver là Profit Segment Settle by SCE Type 21 (Áp dụng khi muốn Settle sang COPA) 
</t>
    </r>
    <r>
      <rPr>
        <b/>
        <sz val="11"/>
        <color rgb="FF7030A0"/>
        <rFont val="Aptos Narrow"/>
        <family val="2"/>
      </rPr>
      <t>*Tại cấu hình Settlement CE ta có thể cấu hình nhiều dòng, điều này có nghĩa là khi thiết lập Settlement Rule cho Cost Object ta có thể chọn 1 trong nhiều cách Settlement đó chứ ko phải 1 lần Settlement áp dụng tất cả các cách đó cùng 1 lúc</t>
    </r>
  </si>
  <si>
    <r>
      <rPr>
        <sz val="11"/>
        <color rgb="FF7030A0"/>
        <rFont val="Aptos Narrow"/>
        <family val="2"/>
      </rPr>
      <t xml:space="preserve">Trước đây </t>
    </r>
    <r>
      <rPr>
        <b/>
        <sz val="11"/>
        <color rgb="FF7030A0"/>
        <rFont val="Aptos Narrow"/>
        <family val="2"/>
      </rPr>
      <t>Costing-based COPA</t>
    </r>
    <r>
      <rPr>
        <sz val="11"/>
        <color rgb="FF7030A0"/>
        <rFont val="Aptos Narrow"/>
        <family val="2"/>
      </rPr>
      <t xml:space="preserve"> sử dụng </t>
    </r>
    <r>
      <rPr>
        <b/>
        <sz val="11"/>
        <color rgb="FF7030A0"/>
        <rFont val="Aptos Narrow"/>
        <family val="2"/>
      </rPr>
      <t>PA Transfer Structure</t>
    </r>
    <r>
      <rPr>
        <sz val="11"/>
        <color rgb="FF7030A0"/>
        <rFont val="Aptos Narrow"/>
        <family val="2"/>
      </rPr>
      <t xml:space="preserve"> để map CEs &amp; Value Fields
Giờ </t>
    </r>
    <r>
      <rPr>
        <b/>
        <sz val="11"/>
        <color rgb="FF7030A0"/>
        <rFont val="Aptos Narrow"/>
        <family val="2"/>
      </rPr>
      <t>Account-based COPA</t>
    </r>
    <r>
      <rPr>
        <sz val="11"/>
        <color rgb="FF7030A0"/>
        <rFont val="Aptos Narrow"/>
        <family val="2"/>
      </rPr>
      <t xml:space="preserve"> ko sử dụng Value Fields nữa nên các Cost Objects cần Settle sang COPA sẽ sử dụng </t>
    </r>
    <r>
      <rPr>
        <b/>
        <sz val="11"/>
        <color rgb="FF7030A0"/>
        <rFont val="Aptos Narrow"/>
        <family val="2"/>
      </rPr>
      <t>Allocation Structure</t>
    </r>
    <r>
      <rPr>
        <sz val="11"/>
        <color rgb="FF7030A0"/>
        <rFont val="Aptos Narrow"/>
        <family val="2"/>
      </rPr>
      <t xml:space="preserve"> và việc Settle ko còn ý nghĩa là nhóm các CEs theo Value Fields nữa mà chỉ đơn thuần là cùng 1 CE chuyển giữa 2 Real Cost Objects: </t>
    </r>
    <r>
      <rPr>
        <b/>
        <sz val="11"/>
        <color rgb="FF7030A0"/>
        <rFont val="Aptos Narrow"/>
        <family val="2"/>
      </rPr>
      <t>Sender Cost Object (Production Order/Product Cost Collector/SO Item/WBS) -&gt; Receiver Cost Object Profit Segment</t>
    </r>
  </si>
  <si>
    <t>B5. Settlement Profile</t>
  </si>
  <si>
    <r>
      <rPr>
        <b/>
        <sz val="11"/>
        <color rgb="FF000000"/>
        <rFont val="Aptos Narrow"/>
        <family val="2"/>
      </rPr>
      <t>OKO7</t>
    </r>
    <r>
      <rPr>
        <sz val="11"/>
        <color rgb="FF000000"/>
        <rFont val="Aptos Narrow"/>
        <family val="2"/>
      </rPr>
      <t xml:space="preserve">
Gán Allocation Structure trên vào Settlement Profile
Thiết lập Valid Receivers:
_GL
_Order
_Material
Kèm các Rule Settle VD theo %, theo Amount, theo Equivalent Number
</t>
    </r>
    <r>
      <rPr>
        <b/>
        <sz val="11"/>
        <color rgb="FF000000"/>
        <rFont val="Aptos Narrow"/>
        <family val="2"/>
      </rPr>
      <t>OPJH</t>
    </r>
    <r>
      <rPr>
        <sz val="11"/>
        <color rgb="FF000000"/>
        <rFont val="Aptos Narrow"/>
        <family val="2"/>
      </rPr>
      <t xml:space="preserve">
Để có thể Settle Variance của Production Order, ta cần gán Settlement Profile theo Production Order Type</t>
    </r>
  </si>
  <si>
    <r>
      <rPr>
        <sz val="11"/>
        <color rgb="FF7030A0"/>
        <rFont val="Aptos Narrow"/>
        <family val="2"/>
      </rPr>
      <t xml:space="preserve">Mục đích của Settlement là giải phóng chi phí treo trên các Real Cost Object đang theo dõi sang Real Cost Object khác từ đó báo cáo chi phí trên Real Cost Object đang theo dõi về 0 và P&amp;L sẽ tiếp tục theo dõi ở Receiver Cost Object
</t>
    </r>
    <r>
      <rPr>
        <b/>
        <sz val="11"/>
        <color rgb="FF7030A0"/>
        <rFont val="Aptos Narrow"/>
        <family val="2"/>
      </rPr>
      <t>(Receiver cuối cùng có thể là Profit Segment COPA)</t>
    </r>
    <r>
      <rPr>
        <sz val="11"/>
        <color rgb="FF7030A0"/>
        <rFont val="Aptos Narrow"/>
        <family val="2"/>
      </rPr>
      <t xml:space="preserve">
VD:
Production Order -&gt; Profit Segment
SO Item -&gt; Profit Segment
Production Order -&gt; SO Item</t>
    </r>
  </si>
  <si>
    <t>1. Master Data</t>
  </si>
  <si>
    <t>Balance Sheet GLs</t>
  </si>
  <si>
    <t>BS</t>
  </si>
  <si>
    <t>FS00</t>
  </si>
  <si>
    <t>P&amp;L GLs</t>
  </si>
  <si>
    <t>P&amp;L</t>
  </si>
  <si>
    <t>Secondary Cost Elements</t>
  </si>
  <si>
    <t>SCE</t>
  </si>
  <si>
    <t>Material</t>
  </si>
  <si>
    <t>MM01</t>
  </si>
  <si>
    <r>
      <rPr>
        <b/>
        <sz val="11"/>
        <color rgb="FF000000"/>
        <rFont val="Aptos Narrow"/>
        <family val="2"/>
      </rPr>
      <t>Origin Group</t>
    </r>
    <r>
      <rPr>
        <sz val="11"/>
        <color rgb="FF000000"/>
        <rFont val="Aptos Narrow"/>
        <family val="2"/>
      </rPr>
      <t xml:space="preserve">: Subgroup of CE để show chi tiết hơn loại chi phí theo Subgroup trong </t>
    </r>
    <r>
      <rPr>
        <b/>
        <sz val="11"/>
        <color rgb="FF000000"/>
        <rFont val="Aptos Narrow"/>
        <family val="2"/>
      </rPr>
      <t>Standard Cost Estimate</t>
    </r>
  </si>
  <si>
    <t>OH Group</t>
  </si>
  <si>
    <r>
      <rPr>
        <b/>
        <sz val="11"/>
        <color rgb="FF000000"/>
        <rFont val="Aptos Narrow"/>
        <family val="2"/>
      </rPr>
      <t>Overhead Group</t>
    </r>
    <r>
      <rPr>
        <sz val="11"/>
        <color rgb="FF000000"/>
        <rFont val="Aptos Narrow"/>
        <family val="2"/>
      </rPr>
      <t>: Nhóm các FG theo các nhóm cùng cách tính Overhead trong</t>
    </r>
    <r>
      <rPr>
        <b/>
        <sz val="11"/>
        <color rgb="FF000000"/>
        <rFont val="Aptos Narrow"/>
        <family val="2"/>
      </rPr>
      <t xml:space="preserve"> Standard Cost Estimate / Product Costing</t>
    </r>
  </si>
  <si>
    <r>
      <rPr>
        <b/>
        <sz val="11"/>
        <color rgb="FF000000"/>
        <rFont val="Aptos Narrow"/>
        <family val="2"/>
      </rPr>
      <t xml:space="preserve">OKZ2
</t>
    </r>
    <r>
      <rPr>
        <sz val="11"/>
        <color rgb="FF000000"/>
        <rFont val="Aptos Narrow"/>
        <family val="2"/>
      </rPr>
      <t>Gán Valuation Area (aka Plant) + Overhead Group n:1 Overhead Key từ đó tạo ra mqh giữa FG &amp; Production Order (hoặc Cost Object) sx ra FG đó</t>
    </r>
  </si>
  <si>
    <r>
      <rPr>
        <b/>
        <sz val="11"/>
        <color rgb="FF000000"/>
        <rFont val="Aptos Narrow"/>
        <family val="2"/>
      </rPr>
      <t xml:space="preserve">Production Version = BOM + Routing: </t>
    </r>
    <r>
      <rPr>
        <sz val="11"/>
        <color rgb="FF000000"/>
        <rFont val="Aptos Narrow"/>
        <family val="2"/>
      </rPr>
      <t xml:space="preserve">Khai báo ở MRP4 View hoặc Costing 1 View
Sử dụng để chạy Standard Cost Estimate cho FG </t>
    </r>
    <r>
      <rPr>
        <b/>
        <sz val="11"/>
        <color rgb="FF000000"/>
        <rFont val="Aptos Narrow"/>
        <family val="2"/>
      </rPr>
      <t>CK11N</t>
    </r>
  </si>
  <si>
    <t>SKF</t>
  </si>
  <si>
    <t>KK01</t>
  </si>
  <si>
    <t>Activity Type</t>
  </si>
  <si>
    <t>KL01</t>
  </si>
  <si>
    <t>Allocate to SCE Type 43</t>
  </si>
  <si>
    <t>Cost Center</t>
  </si>
  <si>
    <t>CC</t>
  </si>
  <si>
    <t>KS01</t>
  </si>
  <si>
    <t>Work Center</t>
  </si>
  <si>
    <r>
      <rPr>
        <b/>
        <sz val="11"/>
        <color rgb="FF000000"/>
        <rFont val="Aptos Narrow"/>
        <family val="2"/>
      </rPr>
      <t xml:space="preserve">CR01 / CNR1 (For WBS case 4.3.2)
</t>
    </r>
    <r>
      <rPr>
        <sz val="11"/>
        <color rgb="FF000000"/>
        <rFont val="Aptos Narrow"/>
        <family val="2"/>
      </rPr>
      <t>Standard Value Key quy định 1 Work Center có những Activity Type nào
(Tối đa 6 Activities)</t>
    </r>
  </si>
  <si>
    <t>Assign to Cost Center</t>
  </si>
  <si>
    <t>Riêng với CNR1 thì Work Center 1:1 Activity Type nên cần khai báo Activity Type Internal Process ở Tab Costing</t>
  </si>
  <si>
    <t>Maintenance Order</t>
  </si>
  <si>
    <t>MO</t>
  </si>
  <si>
    <t>IW31</t>
  </si>
  <si>
    <t>L1. Task List Group</t>
  </si>
  <si>
    <t>IA05</t>
  </si>
  <si>
    <t>L2A. Material / Spare Parts</t>
  </si>
  <si>
    <t>L2A. Operation</t>
  </si>
  <si>
    <t>L3A. Work Center</t>
  </si>
  <si>
    <t>L3A. Activity Type</t>
  </si>
  <si>
    <t>L2B. Task List</t>
  </si>
  <si>
    <t>L3B. Material / Spare Parts</t>
  </si>
  <si>
    <t>L3B. Operation</t>
  </si>
  <si>
    <t>L4B. Work Center</t>
  </si>
  <si>
    <t>L4B. Activity Type</t>
  </si>
  <si>
    <t>1.10</t>
  </si>
  <si>
    <t>Bill of Materials</t>
  </si>
  <si>
    <t>BOM</t>
  </si>
  <si>
    <t>CS01</t>
  </si>
  <si>
    <t>Routing</t>
  </si>
  <si>
    <r>
      <rPr>
        <b/>
        <sz val="11"/>
        <color rgb="FF000000"/>
        <rFont val="Aptos Narrow"/>
        <family val="2"/>
      </rPr>
      <t xml:space="preserve">CA01
</t>
    </r>
    <r>
      <rPr>
        <sz val="11"/>
        <color rgb="FF000000"/>
        <rFont val="Aptos Narrow"/>
        <family val="2"/>
      </rPr>
      <t>Mối quan hệ hệ thống sử dụng để tính Cost Estimate CK11N:
Routing - Operation - Work Center - Cost Center - Rate của (Cost Center + Activity)</t>
    </r>
  </si>
  <si>
    <t>L2. Operation</t>
  </si>
  <si>
    <t>L3. Work Center</t>
  </si>
  <si>
    <t>L3. Activity Type</t>
  </si>
  <si>
    <t>2. Inventory</t>
  </si>
  <si>
    <t>Unrestricted Stock (Plant Stock)</t>
  </si>
  <si>
    <t>Sales Order Stock (E)</t>
  </si>
  <si>
    <t>Qly Stock theo SO Item</t>
  </si>
  <si>
    <t>Project Stock (Q)</t>
  </si>
  <si>
    <t>Qly Stock theo WBS</t>
  </si>
  <si>
    <t>3. Planning</t>
  </si>
  <si>
    <t>Overhead Costs</t>
  </si>
  <si>
    <t>CC + Activity Type (for Qty only)</t>
  </si>
  <si>
    <r>
      <rPr>
        <b/>
        <sz val="11"/>
        <color rgb="FF000000"/>
        <rFont val="Aptos Narrow"/>
        <family val="2"/>
      </rPr>
      <t xml:space="preserve">KP26
</t>
    </r>
    <r>
      <rPr>
        <sz val="11"/>
        <color rgb="FF000000"/>
        <rFont val="Aptos Narrow"/>
        <family val="2"/>
      </rPr>
      <t>Sang Fiori App Import Financial Data sẽ có template upload cho tất cả các thể loại Planning nhưng dữ liệu sẽ vào bảng ACDOCP nên muốn transfer Planning trên Fiori App -&gt; Bảng KP26/KP06 cũ thì phải chạy 1 Program để copy dữ liệu từ ACDOCP sang</t>
    </r>
  </si>
  <si>
    <t>CC + Activity Type + Primary P&amp;L (aka Activity-Dependent Costs)</t>
  </si>
  <si>
    <r>
      <rPr>
        <b/>
        <sz val="11"/>
        <color rgb="FF000000"/>
        <rFont val="Aptos Narrow"/>
        <family val="2"/>
      </rPr>
      <t xml:space="preserve">KP06
</t>
    </r>
    <r>
      <rPr>
        <sz val="11"/>
        <color rgb="FF000000"/>
        <rFont val="Aptos Narrow"/>
        <family val="2"/>
      </rPr>
      <t>Sang Fiori App Import Financial Data sẽ có template upload cho tất cả các thể loại Planning nhưng dữ liệu sẽ vào bảng ACDOCP nên muốn transfer Planning trên Fiori App -&gt; Bảng KP26/KP06 cũ thì phải chạy 1 Program để copy dữ liệu từ ACDOCP sang</t>
    </r>
  </si>
  <si>
    <t>CC + Primary P&amp;L (aka Activity-Independent Costs) dành cho các Overhead luôn phát sinh chi phí mà ko qtam slg Activity là bao nhiêu kể cả vẫn đang Plan slg ở KP26 cho các khoản Overhead này</t>
  </si>
  <si>
    <t>IO + Primary P&amp;L</t>
  </si>
  <si>
    <r>
      <rPr>
        <b/>
        <sz val="11"/>
        <color rgb="FF000000"/>
        <rFont val="Aptos Narrow"/>
        <family val="2"/>
      </rPr>
      <t xml:space="preserve">KPF6
</t>
    </r>
    <r>
      <rPr>
        <sz val="11"/>
        <color rgb="FF000000"/>
        <rFont val="Aptos Narrow"/>
        <family val="2"/>
      </rPr>
      <t>Sang Fiori App Import Financial Data sẽ có template upload cho tất cả các thể loại Planning nhưng dữ liệu sẽ vào bảng ACDOCP nên muốn transfer Planning trên Fiori App -&gt; Bảng KPF6 cũ thì phải chạy 1 Program để copy dữ liệu từ ACDOCP sang</t>
    </r>
  </si>
  <si>
    <t>Production/Process Costs</t>
  </si>
  <si>
    <t xml:space="preserve">CC + Activity Type + Primary P&amp;L (aka Activity-Dependent Costs) </t>
  </si>
  <si>
    <t>Sender CC + Sender Activity Type -&gt; IO Receiver</t>
  </si>
  <si>
    <r>
      <rPr>
        <b/>
        <sz val="11"/>
        <color rgb="FF000000"/>
        <rFont val="Aptos Narrow"/>
        <family val="2"/>
      </rPr>
      <t>KPF6</t>
    </r>
    <r>
      <rPr>
        <sz val="11"/>
        <color rgb="FF000000"/>
        <rFont val="Aptos Narrow"/>
        <family val="2"/>
      </rPr>
      <t xml:space="preserve">
Cần có KP26 cho CC + Activity Type trước từ đó Qty sử dụng cho IO mới có thể lấy được giá từ KP26</t>
    </r>
  </si>
  <si>
    <t>Plan Activity Rate Calculation</t>
  </si>
  <si>
    <t>Plan Cost Splitting
Phân bổ chi phí cố định Plan ở KP06 vào các Activity Type</t>
  </si>
  <si>
    <r>
      <rPr>
        <b/>
        <sz val="11"/>
        <color rgb="FF000000"/>
        <rFont val="Aptos Narrow"/>
        <family val="2"/>
      </rPr>
      <t xml:space="preserve">KSS4
</t>
    </r>
    <r>
      <rPr>
        <sz val="11"/>
        <color rgb="FF000000"/>
        <rFont val="Aptos Narrow"/>
        <family val="2"/>
      </rPr>
      <t>Dựa theo Splitting Structure thì các Fixed Costs của Cost Center (aka Activity-independent Costs) sẽ phân bổ cho các Activity Type</t>
    </r>
  </si>
  <si>
    <r>
      <rPr>
        <sz val="11"/>
        <color rgb="FF000000"/>
        <rFont val="Aptos Narrow"/>
        <family val="2"/>
      </rPr>
      <t xml:space="preserve">Tính Plan Activity Rate
</t>
    </r>
    <r>
      <rPr>
        <sz val="11"/>
        <color rgb="FFFF0000"/>
        <rFont val="Aptos Narrow"/>
        <family val="2"/>
      </rPr>
      <t>*KQ sẽ cập nhật ngược lại trên KP26</t>
    </r>
  </si>
  <si>
    <r>
      <rPr>
        <b/>
        <sz val="11"/>
        <color rgb="FF000000"/>
        <rFont val="Aptos Narrow"/>
        <family val="2"/>
      </rPr>
      <t xml:space="preserve">KSPI
</t>
    </r>
    <r>
      <rPr>
        <sz val="11"/>
        <color rgb="FF000000"/>
        <rFont val="Aptos Narrow"/>
        <family val="2"/>
      </rPr>
      <t>Thực chất KSPI = KP06/KP26 (Tổng chi phí/Tổng slg)</t>
    </r>
  </si>
  <si>
    <t>Standard Cost Estimate</t>
  </si>
  <si>
    <t>Tính giá Material cho tháng mới
Mỗi Costing Variant chỉ cập nhật giá của 1 Valuation View nên nếu có 3 View thì phải chạy Cost Estimate 3 lần với Costing Variant tương ứng với View đó</t>
  </si>
  <si>
    <r>
      <rPr>
        <b/>
        <sz val="11"/>
        <color rgb="FF000000"/>
        <rFont val="Aptos Narrow"/>
        <family val="2"/>
      </rPr>
      <t>CK11N</t>
    </r>
    <r>
      <rPr>
        <sz val="11"/>
        <color rgb="FF000000"/>
        <rFont val="Aptos Narrow"/>
        <family val="2"/>
      </rPr>
      <t>: Standard Cost Estimate
_Mark sẽ update giá Material ở Tab Costing 2 ô Future Price
_Release sẽ update giá Material ở Tab Costing 2 ô Current Price + Tab Accounting 1 tuỳ theo Legal/Group/Profit Center Valuation</t>
    </r>
  </si>
  <si>
    <t>Update giá Material cho tháng mới</t>
  </si>
  <si>
    <r>
      <rPr>
        <b/>
        <sz val="11"/>
        <color rgb="FF000000"/>
        <rFont val="Aptos Narrow"/>
        <family val="2"/>
      </rPr>
      <t>CK40N</t>
    </r>
    <r>
      <rPr>
        <sz val="11"/>
        <color rgb="FF000000"/>
        <rFont val="Aptos Narrow"/>
        <family val="2"/>
      </rPr>
      <t>: Costing Run</t>
    </r>
  </si>
  <si>
    <t>4. Execution</t>
  </si>
  <si>
    <r>
      <rPr>
        <b/>
        <sz val="14"/>
        <color rgb="FF000000"/>
        <rFont val="Aptos Narrow"/>
        <family val="2"/>
      </rPr>
      <t xml:space="preserve">Sales Order
</t>
    </r>
    <r>
      <rPr>
        <b/>
        <sz val="14"/>
        <color rgb="FF7030A0"/>
        <rFont val="Aptos Narrow"/>
        <family val="2"/>
      </rPr>
      <t>_Make-To-Order
_Engineer-To-Order</t>
    </r>
  </si>
  <si>
    <t>SO
MTO
ETO</t>
  </si>
  <si>
    <r>
      <rPr>
        <sz val="11"/>
        <color rgb="FF000000"/>
        <rFont val="Aptos Narrow"/>
        <family val="2"/>
      </rPr>
      <t xml:space="preserve">Phân biệt 2 loại hình sx được trigger bởi SO:
</t>
    </r>
    <r>
      <rPr>
        <b/>
        <sz val="11"/>
        <color rgb="FFFF0000"/>
        <rFont val="Aptos Narrow"/>
        <family val="2"/>
      </rPr>
      <t>_Complex MTO Production (Tương đồng ETO)</t>
    </r>
    <r>
      <rPr>
        <sz val="11"/>
        <color rgb="FF000000"/>
        <rFont val="Aptos Narrow"/>
        <family val="2"/>
      </rPr>
      <t xml:space="preserve">
Sản phẩm sx dành riêng cho Customer với giá trị cao/thiết kế phức tạp
Thời gian delivery được sản phầm dài
VD: Máy bay, Cầu, hệ thống nhà bếp, xe chuyên dụng, etc.
</t>
    </r>
    <r>
      <rPr>
        <b/>
        <sz val="11"/>
        <color rgb="FFFF0000"/>
        <rFont val="Aptos Narrow"/>
        <family val="2"/>
      </rPr>
      <t>_SO-related Mass Production (Tương đồng MTS)</t>
    </r>
    <r>
      <rPr>
        <sz val="11"/>
        <color rgb="FF000000"/>
        <rFont val="Aptos Narrow"/>
        <family val="2"/>
      </rPr>
      <t xml:space="preserve">
Sản phẩm sx theo yc Customer với giá trị thấp/số lượng lớn
Thời gian delivery được sản phẩm ngắn
VD: Điện thoại, đồ uống, xe thương mại, dàn PC, etc.
=&gt; Tuỳ theo loại hình ta sẽ quyết định cấu hình và quản lý tương ứng liên quan đến Valuated/Non-valuated Stock, SO Item là Cost Object/ko là Cost Object</t>
    </r>
  </si>
  <si>
    <r>
      <rPr>
        <b/>
        <sz val="11"/>
        <color rgb="FF000000"/>
        <rFont val="Aptos Narrow"/>
        <family val="2"/>
      </rPr>
      <t xml:space="preserve">4.1.1 Valuated without SO Item as Cost Object
</t>
    </r>
    <r>
      <rPr>
        <sz val="11"/>
        <color rgb="FF000000"/>
        <rFont val="Aptos Narrow"/>
        <family val="2"/>
      </rPr>
      <t>(Receipt/Issue incurs FI Postings)</t>
    </r>
  </si>
  <si>
    <r>
      <rPr>
        <sz val="11"/>
        <color rgb="FF000000"/>
        <rFont val="Aptos Narrow"/>
        <family val="2"/>
      </rPr>
      <t xml:space="preserve">Ý nghĩa:
Trong quy trình MTO theo SO Item nhưng ko xác định SO Item là Cost Object thì ta chỉ có Cost Object là Production Order =&gt; Month End ta sẽ chỉ thực hiện các tính toán, kết chuyển với Production Order chứ ko có thao tác gì tác động đến SO Item. Chi phí quản lý &amp; theo dõi do đó sẽ dừng ở mức COGM
</t>
    </r>
    <r>
      <rPr>
        <sz val="11"/>
        <color rgb="FF7030A0"/>
        <rFont val="Aptos Narrow"/>
        <family val="2"/>
      </rPr>
      <t xml:space="preserve">Cơ bản lựa chọn này giống với MTS Discrete thông thường, điểm khác biệt chính nằm ở:
_Ko có Standard Cost Estimate, thay vào đó sẽ có </t>
    </r>
    <r>
      <rPr>
        <b/>
        <sz val="11"/>
        <color rgb="FF7030A0"/>
        <rFont val="Aptos Narrow"/>
        <family val="2"/>
      </rPr>
      <t>SO Cost Estimate</t>
    </r>
    <r>
      <rPr>
        <sz val="11"/>
        <color rgb="FF7030A0"/>
        <rFont val="Aptos Narrow"/>
        <family val="2"/>
      </rPr>
      <t xml:space="preserve">
_GR FG từ Production Order sẽ vào SO Stock (E) thay vì Stock thông thường
_GI FG cho Customer sẽ xuất từ SO Stock (E) thay vì Stock thông thường</t>
    </r>
  </si>
  <si>
    <r>
      <rPr>
        <b/>
        <sz val="11"/>
        <color rgb="FF7030A0"/>
        <rFont val="Aptos Narrow"/>
        <family val="2"/>
      </rPr>
      <t>RA Key &amp; Settlement Profile</t>
    </r>
    <r>
      <rPr>
        <sz val="11"/>
        <color rgb="FF7030A0"/>
        <rFont val="Aptos Narrow"/>
        <family val="2"/>
      </rPr>
      <t xml:space="preserve"> trong Requirement Class trong TH này ko có ý nghĩa gì vì quy trình này ko chạy RA</t>
    </r>
  </si>
  <si>
    <t>B1. Tạo FG ko khai báo giá trong Master Data</t>
  </si>
  <si>
    <t>B2. Tạo SO bán FG</t>
  </si>
  <si>
    <t>VA01</t>
  </si>
  <si>
    <t>B3. Tạo BOM + Routing + Production Version cho FG theo SO Item</t>
  </si>
  <si>
    <t>B4. Update SO bán FG xong Save để bảng giá Condition xuất hiện Condititon Type Cost Estimate để làm cơ sở để so sánh với giá bán ra còn phân tích lãi lỗ sau này</t>
  </si>
  <si>
    <r>
      <rPr>
        <b/>
        <sz val="11"/>
        <color rgb="FF000000"/>
        <rFont val="Aptos Narrow"/>
        <family val="2"/>
      </rPr>
      <t>VA02</t>
    </r>
    <r>
      <rPr>
        <sz val="11"/>
        <color rgb="FF000000"/>
        <rFont val="Aptos Narrow"/>
        <family val="2"/>
      </rPr>
      <t xml:space="preserve">
Tại đây với từng Item của SO vào Menu Extras/Costing sẽ xem được SO Cost Estimate bao gồm Itemization là các Material thành phần trong BOM + Activity trong Routing
</t>
    </r>
    <r>
      <rPr>
        <sz val="11"/>
        <color rgb="FF7030A0"/>
        <rFont val="Aptos Narrow"/>
        <family val="2"/>
      </rPr>
      <t>(Khác với</t>
    </r>
    <r>
      <rPr>
        <b/>
        <sz val="11"/>
        <color rgb="FF7030A0"/>
        <rFont val="Aptos Narrow"/>
        <family val="2"/>
      </rPr>
      <t xml:space="preserve"> CK11N</t>
    </r>
    <r>
      <rPr>
        <sz val="11"/>
        <color rgb="FF7030A0"/>
        <rFont val="Aptos Narrow"/>
        <family val="2"/>
      </rPr>
      <t xml:space="preserve"> Standard Cost Estimate update vào FG Master Data, SO Cost Estimate chỉ dành cho SO chứ ko update vào FG Master Data)</t>
    </r>
  </si>
  <si>
    <t>B5. Tạo Production Order tham chiếu SO Item</t>
  </si>
  <si>
    <t>CO08</t>
  </si>
  <si>
    <t>B6. MIGO transfer Unrestricted Stock Material (Cấu thành của FG trong BOM) sang Sales Order Stock (Special Stock E) theo SO Item</t>
  </si>
  <si>
    <t>Mvmt Type 413</t>
  </si>
  <si>
    <t>B7. Xác nhận slg FG sx được Goods Receipt và slg Actual Activity Type + Goods Issue đã sử dụng cho Production Order</t>
  </si>
  <si>
    <r>
      <rPr>
        <b/>
        <sz val="11"/>
        <color rgb="FF000000"/>
        <rFont val="Aptos Narrow"/>
        <family val="2"/>
      </rPr>
      <t>CO11N</t>
    </r>
    <r>
      <rPr>
        <sz val="11"/>
        <color rgb="FF000000"/>
        <rFont val="Aptos Narrow"/>
        <family val="2"/>
      </rPr>
      <t xml:space="preserve">
KQ sẽ ghi nhận:
_GR vào Sales Order Stock Slg Actual FG ở mục Yield
_Slg Actual Activity ở mục Activities
_GI các Material từ Sales Order Stock cho Production Order sử dụng để tạo FG ở Tab Goods Movements
&gt; Vào </t>
    </r>
    <r>
      <rPr>
        <b/>
        <sz val="11"/>
        <color rgb="FF000000"/>
        <rFont val="Aptos Narrow"/>
        <family val="2"/>
      </rPr>
      <t>CO03</t>
    </r>
    <r>
      <rPr>
        <sz val="11"/>
        <color rgb="FF000000"/>
        <rFont val="Aptos Narrow"/>
        <family val="2"/>
      </rPr>
      <t xml:space="preserve"> Menu Goto/Cost/Analysis để kiểm tra KQ
&gt; GR &amp; GI xuất hiện cùng trong 1 Doc MIGO</t>
    </r>
    <r>
      <rPr>
        <b/>
        <sz val="11"/>
        <color rgb="FFFF0000"/>
        <rFont val="Aptos Narrow"/>
        <family val="2"/>
      </rPr>
      <t xml:space="preserve"> kèm hạch toán FI</t>
    </r>
  </si>
  <si>
    <t>B8. Tạo DO &amp; PGI  cho SO Item khi FG đã được nhập kho</t>
  </si>
  <si>
    <t>VL01N</t>
  </si>
  <si>
    <t>B9. Tạo Billing</t>
  </si>
  <si>
    <t>VF01</t>
  </si>
  <si>
    <t>Opt. Chạy Template Allocation cho Order để phân bổ chi phí Overhead liên quan Activity</t>
  </si>
  <si>
    <r>
      <rPr>
        <b/>
        <sz val="11"/>
        <color rgb="FF000000"/>
        <rFont val="Aptos Narrow"/>
        <family val="2"/>
      </rPr>
      <t>CPTA</t>
    </r>
    <r>
      <rPr>
        <sz val="11"/>
        <color rgb="FF000000"/>
        <rFont val="Aptos Narrow"/>
        <family val="2"/>
      </rPr>
      <t>: Actual Template Allocation</t>
    </r>
    <r>
      <rPr>
        <b/>
        <sz val="11"/>
        <color rgb="FF000000"/>
        <rFont val="Aptos Narrow"/>
        <family val="2"/>
      </rPr>
      <t xml:space="preserve">
</t>
    </r>
    <r>
      <rPr>
        <sz val="11"/>
        <color rgb="FF000000"/>
        <rFont val="Aptos Narrow"/>
        <family val="2"/>
      </rPr>
      <t>Dựa theo công thức trong Template Allocation ta sẽ tính được số lượng tương ứng cho các khoản Overhead, đi kèm với giá Activity Actual của các chi phí này ta sẽ có được chi phí Overhead Actual</t>
    </r>
    <r>
      <rPr>
        <b/>
        <sz val="11"/>
        <color rgb="FF000000"/>
        <rFont val="Aptos Narrow"/>
        <family val="2"/>
      </rPr>
      <t xml:space="preserve">
CPTD </t>
    </r>
    <r>
      <rPr>
        <sz val="11"/>
        <color rgb="FF000000"/>
        <rFont val="Aptos Narrow"/>
        <family val="2"/>
      </rPr>
      <t>for mass processing</t>
    </r>
  </si>
  <si>
    <t>Opt. Chạy Costing Sheet Allocation để phân bổ chi phí Overhead ko liên quan Activity</t>
  </si>
  <si>
    <r>
      <rPr>
        <b/>
        <sz val="11"/>
        <color rgb="FF000000"/>
        <rFont val="Aptos Narrow"/>
        <family val="2"/>
      </rPr>
      <t>KGI2</t>
    </r>
    <r>
      <rPr>
        <sz val="11"/>
        <color rgb="FF000000"/>
        <rFont val="Aptos Narrow"/>
        <family val="2"/>
      </rPr>
      <t>: Actual Overhead Calculation</t>
    </r>
    <r>
      <rPr>
        <b/>
        <sz val="11"/>
        <color rgb="FF000000"/>
        <rFont val="Aptos Narrow"/>
        <family val="2"/>
      </rPr>
      <t xml:space="preserve">
CO43 </t>
    </r>
    <r>
      <rPr>
        <sz val="11"/>
        <color rgb="FF000000"/>
        <rFont val="Aptos Narrow"/>
        <family val="2"/>
      </rPr>
      <t>for mass processing</t>
    </r>
  </si>
  <si>
    <t>Opt. Chạy phân bổ Distribution / Assessment Cycle để phân bổ chi phí Common từ CC -&gt; Production Order</t>
  </si>
  <si>
    <t>KSV5 / KSU5</t>
  </si>
  <si>
    <t>Opt. Phân bổ chi phí Actual Overhead vào CC + Activity Type</t>
  </si>
  <si>
    <r>
      <rPr>
        <b/>
        <sz val="11"/>
        <color rgb="FF000000"/>
        <rFont val="Aptos Narrow"/>
        <family val="2"/>
      </rPr>
      <t>KSS2</t>
    </r>
    <r>
      <rPr>
        <sz val="11"/>
        <color rgb="FF000000"/>
        <rFont val="Aptos Narrow"/>
        <family val="2"/>
      </rPr>
      <t>: Actual Cost Splitting
KQ sẽ update xem được ở</t>
    </r>
    <r>
      <rPr>
        <b/>
        <sz val="11"/>
        <color rgb="FF000000"/>
        <rFont val="Aptos Narrow"/>
        <family val="2"/>
      </rPr>
      <t xml:space="preserve"> KBK7</t>
    </r>
  </si>
  <si>
    <r>
      <rPr>
        <b/>
        <sz val="11"/>
        <color rgb="FF000000"/>
        <rFont val="Aptos Narrow"/>
        <family val="2"/>
      </rPr>
      <t xml:space="preserve">*Lưu ý đánh giá lại cần check cấu hình Activate Actual Costing có cho phép update hay ko theo cấu hình Cột Actual Activities Updated
_Level 0
</t>
    </r>
    <r>
      <rPr>
        <sz val="11"/>
        <color rgb="FF000000"/>
        <rFont val="Aptos Narrow"/>
        <family val="2"/>
      </rPr>
      <t xml:space="preserve">Báo cáo </t>
    </r>
    <r>
      <rPr>
        <b/>
        <sz val="11"/>
        <color rgb="FF000000"/>
        <rFont val="Aptos Narrow"/>
        <family val="2"/>
      </rPr>
      <t>S_ALR_87013611</t>
    </r>
    <r>
      <rPr>
        <sz val="11"/>
        <color rgb="FF000000"/>
        <rFont val="Aptos Narrow"/>
        <family val="2"/>
      </rPr>
      <t xml:space="preserve"> sẽ ko cập nhật KQ Splitting vào cột Actual của Activity SCE
</t>
    </r>
    <r>
      <rPr>
        <b/>
        <sz val="11"/>
        <color rgb="FF000000"/>
        <rFont val="Aptos Narrow"/>
        <family val="2"/>
      </rPr>
      <t xml:space="preserve">_Level 1
</t>
    </r>
    <r>
      <rPr>
        <sz val="11"/>
        <color rgb="FF000000"/>
        <rFont val="Aptos Narrow"/>
        <family val="2"/>
      </rPr>
      <t xml:space="preserve">Báo cáo </t>
    </r>
    <r>
      <rPr>
        <b/>
        <sz val="11"/>
        <color rgb="FF000000"/>
        <rFont val="Aptos Narrow"/>
        <family val="2"/>
      </rPr>
      <t>S_ALR_87013611</t>
    </r>
    <r>
      <rPr>
        <sz val="11"/>
        <color rgb="FF000000"/>
        <rFont val="Aptos Narrow"/>
        <family val="2"/>
      </rPr>
      <t xml:space="preserve"> sẽ cập nhật KQ Splitting vào cột Actual của Activity SCE</t>
    </r>
    <r>
      <rPr>
        <b/>
        <sz val="11"/>
        <color rgb="FF000000"/>
        <rFont val="Aptos Narrow"/>
        <family val="2"/>
      </rPr>
      <t xml:space="preserve">
_Level 2
</t>
    </r>
    <r>
      <rPr>
        <sz val="11"/>
        <color rgb="FF000000"/>
        <rFont val="Aptos Narrow"/>
        <family val="2"/>
      </rPr>
      <t xml:space="preserve">Báo cáo </t>
    </r>
    <r>
      <rPr>
        <b/>
        <sz val="11"/>
        <color rgb="FF000000"/>
        <rFont val="Aptos Narrow"/>
        <family val="2"/>
      </rPr>
      <t>S_ALR_87013611</t>
    </r>
    <r>
      <rPr>
        <sz val="11"/>
        <color rgb="FF000000"/>
        <rFont val="Aptos Narrow"/>
        <family val="2"/>
      </rPr>
      <t xml:space="preserve"> sẽ ko cập nhật KQ Splitting vào cột Actual của Activity SCE mà phải đợi đến Actual Costing Run</t>
    </r>
  </si>
  <si>
    <t>Opt. Tính giá Actual Activity Type</t>
  </si>
  <si>
    <r>
      <rPr>
        <b/>
        <sz val="11"/>
        <color rgb="FF000000"/>
        <rFont val="Aptos Narrow"/>
        <family val="2"/>
      </rPr>
      <t>KSII</t>
    </r>
    <r>
      <rPr>
        <sz val="11"/>
        <color rgb="FF000000"/>
        <rFont val="Aptos Narrow"/>
        <family val="2"/>
      </rPr>
      <t>: Actual Activity Price Calculation</t>
    </r>
  </si>
  <si>
    <t>Opt. Đánh giá lại chi phí ghi nhận cho Production Order dựa trên Actual Price của Activity Type
(Nếu ko thì chi phí vẫn dựa theo Planned Price của Activity Type)</t>
  </si>
  <si>
    <r>
      <rPr>
        <b/>
        <sz val="11"/>
        <color rgb="FF000000"/>
        <rFont val="Aptos Narrow"/>
        <family val="2"/>
      </rPr>
      <t>CON2</t>
    </r>
    <r>
      <rPr>
        <sz val="11"/>
        <color rgb="FF000000"/>
        <rFont val="Aptos Narrow"/>
        <family val="2"/>
      </rPr>
      <t xml:space="preserve">
KQ sẽ tăng/giảm chi phí của Production Order tùy theo sự khác biệt giữa Planned Price &amp; Actual Price của Activity</t>
    </r>
  </si>
  <si>
    <r>
      <rPr>
        <b/>
        <sz val="11"/>
        <color rgb="FF000000"/>
        <rFont val="Aptos Narrow"/>
        <family val="2"/>
      </rPr>
      <t>*Lưu ý đánh giá lại cần check cấu hình Activate Actual Costing có cho phép update hay ko theo cấu hình Cột Actual Activities Updated
_Level 0</t>
    </r>
    <r>
      <rPr>
        <sz val="11"/>
        <color rgb="FF000000"/>
        <rFont val="Aptos Narrow"/>
        <family val="2"/>
      </rPr>
      <t xml:space="preserve">
Ko update mà chỉ tính toán Actual Activity Price nên ko cần bước này
</t>
    </r>
    <r>
      <rPr>
        <b/>
        <sz val="11"/>
        <color rgb="FF000000"/>
        <rFont val="Aptos Narrow"/>
        <family val="2"/>
      </rPr>
      <t>_Level 1</t>
    </r>
    <r>
      <rPr>
        <sz val="11"/>
        <color rgb="FF000000"/>
        <rFont val="Aptos Narrow"/>
        <family val="2"/>
      </rPr>
      <t xml:space="preserve">
Chạy 1 trong 2: Revaluation by Order HOẶC Chạy ở Actual Costing Run ở Step Post Closing tránh Duplicate revaluation
</t>
    </r>
    <r>
      <rPr>
        <b/>
        <sz val="11"/>
        <color rgb="FF000000"/>
        <rFont val="Aptos Narrow"/>
        <family val="2"/>
      </rPr>
      <t>_Level 2</t>
    </r>
    <r>
      <rPr>
        <sz val="11"/>
        <color rgb="FF000000"/>
        <rFont val="Aptos Narrow"/>
        <family val="2"/>
      </rPr>
      <t xml:space="preserve">
KO chạy đc Revaluation by Order với Msg lỗi KI760 vì Revaluation sẽ được chạy ở Actual Costing Run ở Step Post Closing</t>
    </r>
  </si>
  <si>
    <t>B10. Tính Variance cho Production Order</t>
  </si>
  <si>
    <r>
      <rPr>
        <b/>
        <sz val="11"/>
        <color rgb="FF000000"/>
        <rFont val="Aptos Narrow"/>
        <family val="2"/>
      </rPr>
      <t>KKS2</t>
    </r>
    <r>
      <rPr>
        <sz val="11"/>
        <color rgb="FF000000"/>
        <rFont val="Aptos Narrow"/>
        <family val="2"/>
      </rPr>
      <t xml:space="preserve">
KQ sẽ ghi nhận:
_Target Cost
_Actual Cost
_Variance của Target Cost &amp; Actual Cost</t>
    </r>
  </si>
  <si>
    <t>B11. Settlement cho Production Order sang COPA</t>
  </si>
  <si>
    <r>
      <rPr>
        <b/>
        <sz val="11"/>
        <color rgb="FF000000"/>
        <rFont val="Aptos Narrow"/>
        <family val="2"/>
      </rPr>
      <t>KO88</t>
    </r>
    <r>
      <rPr>
        <sz val="11"/>
        <color rgb="FF000000"/>
        <rFont val="Aptos Narrow"/>
        <family val="2"/>
      </rPr>
      <t xml:space="preserve">
KQ ghi nhận Variances vào FG Inventory qua hạch toán FI + chứng từ COPA phân loại Variances tương ứng</t>
    </r>
  </si>
  <si>
    <t>B12. Material Ledger FG kiểm tra giá theo Sales Order Stock</t>
  </si>
  <si>
    <r>
      <rPr>
        <b/>
        <sz val="11"/>
        <color rgb="FF000000"/>
        <rFont val="Aptos Narrow"/>
        <family val="2"/>
      </rPr>
      <t>CKM3N</t>
    </r>
    <r>
      <rPr>
        <sz val="11"/>
        <color rgb="FF000000"/>
        <rFont val="Aptos Narrow"/>
        <family val="2"/>
      </rPr>
      <t xml:space="preserve">
Kiểm tra lịch sử giá của FG qua SO Stock, nếu ko điền SO thì giá của FG sẽ vẫn ko có giá</t>
    </r>
  </si>
  <si>
    <t>B13. Báo cáo Margin Analysis</t>
  </si>
  <si>
    <r>
      <rPr>
        <b/>
        <sz val="11"/>
        <color rgb="FF000000"/>
        <rFont val="Aptos Narrow"/>
        <family val="2"/>
      </rPr>
      <t>App Fiori:</t>
    </r>
    <r>
      <rPr>
        <sz val="11"/>
        <color rgb="FF000000"/>
        <rFont val="Aptos Narrow"/>
        <family val="2"/>
      </rPr>
      <t xml:space="preserve"> Line Item - Margin Analysis
Xem theo SO sẽ thấy các line P&amp;L tương ứng: COGS - Revenue</t>
    </r>
  </si>
  <si>
    <r>
      <rPr>
        <b/>
        <sz val="11"/>
        <color rgb="FF000000"/>
        <rFont val="Aptos Narrow"/>
        <family val="2"/>
      </rPr>
      <t xml:space="preserve">4.1.2 Valuated with SO Item as Cost Object
</t>
    </r>
    <r>
      <rPr>
        <sz val="11"/>
        <color rgb="FF000000"/>
        <rFont val="Aptos Narrow"/>
        <family val="2"/>
      </rPr>
      <t>(Receipt/Issue incurs FI Postings)</t>
    </r>
    <r>
      <rPr>
        <b/>
        <sz val="11"/>
        <color rgb="FF7030A0"/>
        <rFont val="Aptos Narrow"/>
        <family val="2"/>
      </rPr>
      <t xml:space="preserve">
RA Key chuẩn sử dụng Revenue-based RA Method</t>
    </r>
  </si>
  <si>
    <t>Ý nghĩa:
Trong quy trình MTO theo SO Item và ta muốn quản lý &amp; theo dõi chi phí ở mức COS (aka COGM + Admin/Sales Expenses) thì ta sẽ sử dụng SO Item làm Cost Object.
Điều này dẫn đến cuối tháng ta sẽ có thêm thao tác:
_Settle COGM từ Production Order sang SO Item
_Tính RA để tính thêm các chi phí Admin/Sales Expenses</t>
  </si>
  <si>
    <r>
      <rPr>
        <sz val="11"/>
        <color rgb="FF000000"/>
        <rFont val="Aptos Narrow"/>
        <family val="2"/>
      </rPr>
      <t xml:space="preserve">B4. Update SO bán FG xong Save để bảng giá Condition xuất hiện Condititon Type Cost Estimate (Khai báo ở cấu hình </t>
    </r>
    <r>
      <rPr>
        <b/>
        <sz val="11"/>
        <color rgb="FF000000"/>
        <rFont val="Aptos Narrow"/>
        <family val="2"/>
      </rPr>
      <t>OVZG</t>
    </r>
    <r>
      <rPr>
        <sz val="11"/>
        <color rgb="FF000000"/>
        <rFont val="Aptos Narrow"/>
        <family val="2"/>
      </rPr>
      <t>) để làm cơ sở để so sánh với giá bán ra còn phân tích lãi lỗ sau này</t>
    </r>
  </si>
  <si>
    <r>
      <rPr>
        <b/>
        <sz val="11"/>
        <color rgb="FF000000"/>
        <rFont val="Aptos Narrow"/>
        <family val="2"/>
      </rPr>
      <t>VA02</t>
    </r>
    <r>
      <rPr>
        <sz val="11"/>
        <color rgb="FF000000"/>
        <rFont val="Aptos Narrow"/>
        <family val="2"/>
      </rPr>
      <t xml:space="preserve">
Tại đây với từng Item của SO vào Menu Extras/Costing sẽ xem được SO Cost Estimate bao gồm Itemization là các Material thành phần trong BOM + Activity trong Routing
</t>
    </r>
    <r>
      <rPr>
        <sz val="11"/>
        <color rgb="FF7030A0"/>
        <rFont val="Aptos Narrow"/>
        <family val="2"/>
      </rPr>
      <t>(Khác với</t>
    </r>
    <r>
      <rPr>
        <b/>
        <sz val="11"/>
        <color rgb="FF7030A0"/>
        <rFont val="Aptos Narrow"/>
        <family val="2"/>
      </rPr>
      <t xml:space="preserve"> CK11N</t>
    </r>
    <r>
      <rPr>
        <sz val="11"/>
        <color rgb="FF7030A0"/>
        <rFont val="Aptos Narrow"/>
        <family val="2"/>
      </rPr>
      <t xml:space="preserve"> Standard Cost Estimate update vào FG Master Data, SO Cost Estimate chỉ dành cho SO chứ ko update vào FG Master Data)
</t>
    </r>
    <r>
      <rPr>
        <sz val="11"/>
        <rFont val="Aptos Narrow"/>
        <family val="2"/>
      </rPr>
      <t xml:space="preserve">Account Assignment của SO trong TH này cũng sẽ đc </t>
    </r>
    <r>
      <rPr>
        <b/>
        <sz val="11"/>
        <rFont val="Aptos Narrow"/>
        <family val="2"/>
      </rPr>
      <t>auto update RA Key</t>
    </r>
    <r>
      <rPr>
        <sz val="11"/>
        <rFont val="Aptos Narrow"/>
        <family val="2"/>
      </rPr>
      <t xml:space="preserve"> điều mà </t>
    </r>
    <r>
      <rPr>
        <b/>
        <sz val="11"/>
        <rFont val="Aptos Narrow"/>
        <family val="2"/>
      </rPr>
      <t>ko có ở case SO Item ko phải Cost Object</t>
    </r>
  </si>
  <si>
    <t>B5. Auto tạo Production Order tham chiếu SO Item</t>
  </si>
  <si>
    <r>
      <rPr>
        <sz val="11"/>
        <color rgb="FF000000"/>
        <rFont val="Aptos Narrow"/>
        <family val="2"/>
      </rPr>
      <t xml:space="preserve">Với cấu hình </t>
    </r>
    <r>
      <rPr>
        <b/>
        <sz val="11"/>
        <color rgb="FF000000"/>
        <rFont val="Aptos Narrow"/>
        <family val="2"/>
      </rPr>
      <t>OVZG</t>
    </r>
    <r>
      <rPr>
        <sz val="11"/>
        <color rgb="FF000000"/>
        <rFont val="Aptos Narrow"/>
        <family val="2"/>
      </rPr>
      <t xml:space="preserve"> thì với SO là Cost Object này sẽ auto tạo Production Order khi SO được tạo ra
</t>
    </r>
    <r>
      <rPr>
        <b/>
        <sz val="11"/>
        <color rgb="FF000000"/>
        <rFont val="Aptos Narrow"/>
        <family val="2"/>
      </rPr>
      <t>COOIS</t>
    </r>
    <r>
      <rPr>
        <sz val="11"/>
        <color rgb="FF000000"/>
        <rFont val="Aptos Narrow"/>
        <family val="2"/>
      </rPr>
      <t xml:space="preserve">
Check the SO xem Production đã tạo ra chưa
</t>
    </r>
    <r>
      <rPr>
        <b/>
        <sz val="11"/>
        <color rgb="FF000000"/>
        <rFont val="Aptos Narrow"/>
        <family val="2"/>
      </rPr>
      <t>CO02</t>
    </r>
    <r>
      <rPr>
        <sz val="11"/>
        <color rgb="FF000000"/>
        <rFont val="Aptos Narrow"/>
        <family val="2"/>
      </rPr>
      <t xml:space="preserve">
Release Production Order để bắt đầu sx</t>
    </r>
  </si>
  <si>
    <r>
      <rPr>
        <b/>
        <sz val="11"/>
        <color rgb="FF000000"/>
        <rFont val="Aptos Narrow"/>
        <family val="2"/>
      </rPr>
      <t>CO11N</t>
    </r>
    <r>
      <rPr>
        <sz val="11"/>
        <color rgb="FF000000"/>
        <rFont val="Aptos Narrow"/>
        <family val="2"/>
      </rPr>
      <t xml:space="preserve">
KQ sẽ ghi nhận:
_GR vào Sales Order Stock Slg Actual FG ở mục Yield
_Slg Actual Activity ở mục Activities
_GI các Material từ Sales Order Stock cho Production Order sử dụng để tạo FG ở Tab Goods Movements
&gt; Vào </t>
    </r>
    <r>
      <rPr>
        <b/>
        <sz val="11"/>
        <color rgb="FF000000"/>
        <rFont val="Aptos Narrow"/>
        <family val="2"/>
      </rPr>
      <t>CO03</t>
    </r>
    <r>
      <rPr>
        <sz val="11"/>
        <color rgb="FF000000"/>
        <rFont val="Aptos Narrow"/>
        <family val="2"/>
      </rPr>
      <t xml:space="preserve"> Menu Goto/Cost/Analysis để kiểm tra KQ
&gt; GR &amp; GI xuất hiện cùng trong 1 Doc MIGO </t>
    </r>
    <r>
      <rPr>
        <b/>
        <sz val="11"/>
        <color rgb="FFFF0000"/>
        <rFont val="Aptos Narrow"/>
        <family val="2"/>
      </rPr>
      <t>kèm hạch toán FI</t>
    </r>
  </si>
  <si>
    <t>B8. Check RA theo SO Item</t>
  </si>
  <si>
    <r>
      <rPr>
        <b/>
        <sz val="11"/>
        <color rgb="FF000000"/>
        <rFont val="Aptos Narrow"/>
        <family val="2"/>
      </rPr>
      <t xml:space="preserve">KKA3
</t>
    </r>
    <r>
      <rPr>
        <sz val="11"/>
        <color rgb="FF000000"/>
        <rFont val="Aptos Narrow"/>
        <family val="2"/>
      </rPr>
      <t xml:space="preserve">Lúc này chưa có PGI, Billing nên Actual Costs, Actual Revenue, CANI, RANI = 0
KQ sẽ mới chỉ có thông tin Plan dựa theo:
</t>
    </r>
    <r>
      <rPr>
        <b/>
        <sz val="11"/>
        <color rgb="FF000000"/>
        <rFont val="Aptos Narrow"/>
        <family val="2"/>
      </rPr>
      <t>_SO Cost Estimate =&gt; Planned Cost
_Condition giá bán SO Item =&gt; Planned Revenue</t>
    </r>
    <r>
      <rPr>
        <sz val="11"/>
        <color rgb="FF000000"/>
        <rFont val="Aptos Narrow"/>
        <family val="2"/>
      </rPr>
      <t xml:space="preserve">
</t>
    </r>
    <r>
      <rPr>
        <sz val="11"/>
        <color rgb="FF7030A0"/>
        <rFont val="Aptos Narrow"/>
        <family val="2"/>
      </rPr>
      <t>*Để ý Actual Costs sẽ vẫn = 0 mặc dù Production Order đã phát sinh Actual Costs, lý do ở đây là Actual Costs với SO Item khác với Actual Costs của Production Order, phải đến PGI của SO Item thì mới bắt đầu coi là phát sinh Actual Costs của SO Item khi chạy RA</t>
    </r>
  </si>
  <si>
    <t>B9. Tạo DO &amp; PGI  cho SO Item khi FG đã được nhập kho</t>
  </si>
  <si>
    <t>B10. Check RA theo SO Item</t>
  </si>
  <si>
    <r>
      <rPr>
        <b/>
        <sz val="11"/>
        <color rgb="FF000000"/>
        <rFont val="Aptos Narrow"/>
        <family val="2"/>
      </rPr>
      <t xml:space="preserve">KKA3
</t>
    </r>
    <r>
      <rPr>
        <sz val="11"/>
        <color rgb="FF000000"/>
        <rFont val="Aptos Narrow"/>
        <family val="2"/>
      </rPr>
      <t xml:space="preserve">Lúc này có PGI và vẫn chưa có Billing nên chỉ có Actual Costs còn Actual Revenue, CANI, RANI = 0 (Do sử dụng Revenue-based RA Method)
</t>
    </r>
    <r>
      <rPr>
        <b/>
        <sz val="11"/>
        <color rgb="FF000000"/>
        <rFont val="Aptos Narrow"/>
        <family val="2"/>
      </rPr>
      <t xml:space="preserve">_SO Cost Estimate =&gt; Planned Cost
_Condition giá bán SO Item =&gt; Planned Revenue
_COGS của PGI =&gt; Actual Cost
</t>
    </r>
    <r>
      <rPr>
        <sz val="11"/>
        <color rgb="FF7030A0"/>
        <rFont val="Aptos Narrow"/>
        <family val="2"/>
      </rPr>
      <t xml:space="preserve">*Để ý sẽ xuất hiện thêm Reserves for Imminent Loss
</t>
    </r>
    <r>
      <rPr>
        <b/>
        <sz val="11"/>
        <color rgb="FF7030A0"/>
        <rFont val="Aptos Narrow"/>
        <family val="2"/>
      </rPr>
      <t>Reserves for Imminent Loss</t>
    </r>
    <r>
      <rPr>
        <sz val="11"/>
        <color rgb="FF7030A0"/>
        <rFont val="Aptos Narrow"/>
        <family val="2"/>
      </rPr>
      <t xml:space="preserve"> = Planned Profit/Loss - Planned Profit/Loss * Actual Cost/Planned Cost
Trong đó Planned Profit/Loss = Planned Revenue - Planned Cost</t>
    </r>
  </si>
  <si>
    <t>B11. Tạo Billing</t>
  </si>
  <si>
    <t>B12. Check RA theo SO Item</t>
  </si>
  <si>
    <r>
      <rPr>
        <b/>
        <sz val="11"/>
        <color rgb="FF000000"/>
        <rFont val="Aptos Narrow"/>
        <family val="2"/>
      </rPr>
      <t xml:space="preserve">KKA3
</t>
    </r>
    <r>
      <rPr>
        <sz val="11"/>
        <color rgb="FF000000"/>
        <rFont val="Aptos Narrow"/>
        <family val="2"/>
      </rPr>
      <t xml:space="preserve">Lúc này có PGI &amp; Billing bắt đầu xuất hiện đủ các giá trị để tính toán
</t>
    </r>
    <r>
      <rPr>
        <b/>
        <sz val="11"/>
        <color rgb="FF000000"/>
        <rFont val="Aptos Narrow"/>
        <family val="2"/>
      </rPr>
      <t xml:space="preserve">_SO Cost Estimate =&gt; Planned Cost
_Condition giá bán SO Item =&gt; Planned Revenue
_COGS của PGI =&gt; Actual Cost
_Revenue của BIlling =&gt; Actual Revenue
</t>
    </r>
    <r>
      <rPr>
        <sz val="11"/>
        <color rgb="FF000000"/>
        <rFont val="Aptos Narrow"/>
        <family val="2"/>
      </rPr>
      <t xml:space="preserve">POC = Actual Revenue / Planned Revenue
CANI = Planned Cost * POC
RANI = Actual Revenue
</t>
    </r>
    <r>
      <rPr>
        <sz val="11"/>
        <color rgb="FF7030A0"/>
        <rFont val="Aptos Narrow"/>
        <family val="2"/>
      </rPr>
      <t xml:space="preserve">*Để ý COGS aka Actual Cost lúc này thực chất chưa phải Actual Cost vì ta mới chỉ ghi nhận </t>
    </r>
    <r>
      <rPr>
        <b/>
        <sz val="11"/>
        <color rgb="FF7030A0"/>
        <rFont val="Aptos Narrow"/>
        <family val="2"/>
      </rPr>
      <t>Material Cost + Production/Process Cost ở mức COGM tại Production Order, chưa có  Overhead Cost qua Template Allocation, Costing Sheet</t>
    </r>
    <r>
      <rPr>
        <sz val="11"/>
        <color rgb="FF7030A0"/>
        <rFont val="Aptos Narrow"/>
        <family val="2"/>
      </rPr>
      <t xml:space="preserve">
=&gt; </t>
    </r>
    <r>
      <rPr>
        <b/>
        <sz val="11"/>
        <color rgb="FF7030A0"/>
        <rFont val="Aptos Narrow"/>
        <family val="2"/>
      </rPr>
      <t>COGS lúc này thực ra mới chỉ = Planned Cost aka SO Cost Estimate</t>
    </r>
  </si>
  <si>
    <t>B13. Tính Variance cho Production Order</t>
  </si>
  <si>
    <r>
      <rPr>
        <b/>
        <sz val="11"/>
        <color rgb="FF000000"/>
        <rFont val="Aptos Narrow"/>
        <family val="2"/>
      </rPr>
      <t xml:space="preserve">KKS2
</t>
    </r>
    <r>
      <rPr>
        <sz val="11"/>
        <color rgb="FF7030A0"/>
        <rFont val="Aptos Narrow"/>
        <family val="2"/>
      </rPr>
      <t>Sau khi chạy Template Allocation &amp; Costing Sheet, Actual Costs ở mức COGM tại Production Order được bổ sung nốt phần còn thiếu là Overhead Cost.
Phần chênh lệch giữa Material Cost + Production/Process Cost + Overhead Cost - GR FG được ghi nhận là Variance</t>
    </r>
    <r>
      <rPr>
        <sz val="11"/>
        <color rgb="FF000000"/>
        <rFont val="Aptos Narrow"/>
        <family val="2"/>
      </rPr>
      <t xml:space="preserve">
KQ sẽ ghi nhận:
_Target Costs
_Actual Costs
_Variance của Target Costs &amp; Actual Costs</t>
    </r>
  </si>
  <si>
    <r>
      <rPr>
        <sz val="11"/>
        <color rgb="FF000000"/>
        <rFont val="Aptos Narrow"/>
        <family val="2"/>
      </rPr>
      <t xml:space="preserve">B14. Settlement Variance của Production Order sang  SO Item
</t>
    </r>
    <r>
      <rPr>
        <sz val="11"/>
        <color rgb="FF7030A0"/>
        <rFont val="Aptos Narrow"/>
        <family val="2"/>
      </rPr>
      <t>Đưa Balance P&amp;L trên Production Order về 0 và chuyển hết sang Cost Object SO Item để xem báo cáo P&amp;L theo SO Item</t>
    </r>
  </si>
  <si>
    <r>
      <rPr>
        <b/>
        <sz val="11"/>
        <color rgb="FF000000"/>
        <rFont val="Aptos Narrow"/>
        <family val="2"/>
      </rPr>
      <t xml:space="preserve">KO88
</t>
    </r>
    <r>
      <rPr>
        <sz val="11"/>
        <color rgb="FF000000"/>
        <rFont val="Aptos Narrow"/>
        <family val="2"/>
      </rPr>
      <t xml:space="preserve">KQ ghi nhận Variances vào FG Inventory qua hạch toán FI vào FG trên SO Item
</t>
    </r>
    <r>
      <rPr>
        <b/>
        <sz val="11"/>
        <color rgb="FF7030A0"/>
        <rFont val="Aptos Narrow"/>
        <family val="2"/>
      </rPr>
      <t>=&gt; Update toàn bộ Actual Costs ở mức COGM tại Production Order sang SO Item</t>
    </r>
  </si>
  <si>
    <t>B15. Ghi nhận Sales &amp; Admin Expenses</t>
  </si>
  <si>
    <r>
      <rPr>
        <b/>
        <sz val="11"/>
        <color rgb="FF000000"/>
        <rFont val="Aptos Narrow"/>
        <family val="2"/>
      </rPr>
      <t xml:space="preserve">F-02
</t>
    </r>
    <r>
      <rPr>
        <sz val="11"/>
        <color rgb="FF000000"/>
        <rFont val="Aptos Narrow"/>
        <family val="2"/>
      </rPr>
      <t xml:space="preserve">Nếu ta dừng lại ở B14 và chạy RA thì COGM &amp; COS sẽ như nhau, nên nếu ta muốn bổ sung thêm các khoản chi phí nằm ngoài COGM cho việc bán hàng/vận hành/quản lý thì ta sẽ post trực tiếp qua FI vào Cost Object SO Item
</t>
    </r>
    <r>
      <rPr>
        <b/>
        <sz val="11"/>
        <color rgb="FFFF0000"/>
        <rFont val="Aptos Narrow"/>
        <family val="2"/>
      </rPr>
      <t>*Lưu ý các chi phí này ko liên quan gì đến Condition Type trên SO Item, nếu ta có add vào bảng giá SO Item các Condition Type chi phí thì chỉ làm tăng/giảm Revenue lúc Bill chứ ko ảnh hưởng đến COGS lúc PGI
=&gt; Cần phân biệt rõ trong quy trình bán hàng:
Chi phí sinh ra lúc PGI aka dựa theo cấu hình OBYC
Doanh thu sinh ra lúc Billing aka dựa theo cấu hình VKOA
Nên để tăng COGS ko bao gồm COGM ở đây ta chỉ có post FI thủ công vào Cost Object SO Item</t>
    </r>
  </si>
  <si>
    <t>B16. Chạy RA</t>
  </si>
  <si>
    <r>
      <rPr>
        <b/>
        <sz val="11"/>
        <color rgb="FF000000"/>
        <rFont val="Aptos Narrow"/>
        <family val="2"/>
      </rPr>
      <t xml:space="preserve">KKA3
</t>
    </r>
    <r>
      <rPr>
        <sz val="11"/>
        <color rgb="FF000000"/>
        <rFont val="Aptos Narrow"/>
        <family val="2"/>
      </rPr>
      <t>KKAK for mass processing</t>
    </r>
    <r>
      <rPr>
        <b/>
        <sz val="11"/>
        <color rgb="FF000000"/>
        <rFont val="Aptos Narrow"/>
        <family val="2"/>
      </rPr>
      <t xml:space="preserve">
</t>
    </r>
    <r>
      <rPr>
        <sz val="11"/>
        <color rgb="FF000000"/>
        <rFont val="Aptos Narrow"/>
        <family val="2"/>
      </rPr>
      <t>Lúc này Actual Costs aka COS của SO Item đã tập hợp đủ COGM tại Production Order + Sales &amp; Admin Expenses, ta sẽ chạy RA để tính toán KQ cuối cùng</t>
    </r>
  </si>
  <si>
    <r>
      <rPr>
        <sz val="11"/>
        <color rgb="FF000000"/>
        <rFont val="Aptos Narrow"/>
        <family val="2"/>
      </rPr>
      <t xml:space="preserve">B17. Settlement KQ RA
</t>
    </r>
    <r>
      <rPr>
        <sz val="11"/>
        <color rgb="FF7030A0"/>
        <rFont val="Aptos Narrow"/>
        <family val="2"/>
      </rPr>
      <t>Đưa Balance P&amp;L trên SO Item về 0 và chuyển hết sang Cost Object Profit Segment để xem báo cáo COPA theo Profit Segment</t>
    </r>
  </si>
  <si>
    <r>
      <rPr>
        <b/>
        <sz val="11"/>
        <color rgb="FF000000"/>
        <rFont val="Aptos Narrow"/>
        <family val="2"/>
      </rPr>
      <t xml:space="preserve">VA88
</t>
    </r>
    <r>
      <rPr>
        <sz val="11"/>
        <color rgb="FF000000"/>
        <rFont val="Aptos Narrow"/>
        <family val="2"/>
      </rPr>
      <t>KQ RA sẽ được Settle từ SO Item sang PSG</t>
    </r>
    <r>
      <rPr>
        <b/>
        <sz val="11"/>
        <color rgb="FF000000"/>
        <rFont val="Aptos Narrow"/>
        <family val="2"/>
      </rPr>
      <t xml:space="preserve">
_Sender: </t>
    </r>
    <r>
      <rPr>
        <sz val="11"/>
        <color rgb="FF000000"/>
        <rFont val="Aptos Narrow"/>
        <family val="2"/>
      </rPr>
      <t xml:space="preserve">Tập hợp chi phí theo </t>
    </r>
    <r>
      <rPr>
        <b/>
        <sz val="11"/>
        <color rgb="FF000000"/>
        <rFont val="Aptos Narrow"/>
        <family val="2"/>
      </rPr>
      <t>SCE Type 31</t>
    </r>
    <r>
      <rPr>
        <sz val="11"/>
        <color rgb="FF000000"/>
        <rFont val="Aptos Narrow"/>
        <family val="2"/>
      </rPr>
      <t xml:space="preserve"> gán với Line ID ở OKG4</t>
    </r>
    <r>
      <rPr>
        <b/>
        <sz val="11"/>
        <color rgb="FF000000"/>
        <rFont val="Aptos Narrow"/>
        <family val="2"/>
      </rPr>
      <t xml:space="preserve">
_Receiver: SCE Type 21</t>
    </r>
    <r>
      <rPr>
        <sz val="11"/>
        <color rgb="FF000000"/>
        <rFont val="Aptos Narrow"/>
        <family val="2"/>
      </rPr>
      <t xml:space="preserve"> gán với Receiver Profit Segment ở cấu hình Allocation Structure</t>
    </r>
    <r>
      <rPr>
        <sz val="11"/>
        <rFont val="Aptos Narrow"/>
        <family val="2"/>
      </rPr>
      <t xml:space="preserve"> </t>
    </r>
    <r>
      <rPr>
        <sz val="11"/>
        <color rgb="FF7030A0"/>
        <rFont val="Aptos Narrow"/>
        <family val="2"/>
      </rPr>
      <t>(Allocation Structure - Settlement Profile - Order Type)</t>
    </r>
    <r>
      <rPr>
        <sz val="11"/>
        <color rgb="FF000000"/>
        <rFont val="Aptos Narrow"/>
        <family val="2"/>
      </rPr>
      <t xml:space="preserve">
Hạch toán sinh ra sẽ KO LIÊN QUAN GÌ ĐẾN SCE Type 31 mà chỉ cùng Settlement SCE là:
</t>
    </r>
    <r>
      <rPr>
        <sz val="11"/>
        <color rgb="FF00B050"/>
        <rFont val="Aptos Narrow"/>
        <family val="2"/>
      </rPr>
      <t xml:space="preserve">Nợ SCE Type 21 </t>
    </r>
    <r>
      <rPr>
        <b/>
        <sz val="11"/>
        <rFont val="Aptos Narrow"/>
        <family val="2"/>
      </rPr>
      <t>(Profit Segment)</t>
    </r>
    <r>
      <rPr>
        <sz val="11"/>
        <color rgb="FF00B050"/>
        <rFont val="Aptos Narrow"/>
        <family val="2"/>
      </rPr>
      <t xml:space="preserve">
Có SCE Type 21 </t>
    </r>
    <r>
      <rPr>
        <b/>
        <sz val="11"/>
        <rFont val="Aptos Narrow"/>
        <family val="2"/>
      </rPr>
      <t>(SO Item)</t>
    </r>
    <r>
      <rPr>
        <b/>
        <sz val="11"/>
        <color rgb="FF000000"/>
        <rFont val="Aptos Narrow"/>
        <family val="2"/>
      </rPr>
      <t xml:space="preserve">
KVBI
</t>
    </r>
    <r>
      <rPr>
        <sz val="11"/>
        <color rgb="FF000000"/>
        <rFont val="Aptos Narrow"/>
        <family val="2"/>
      </rPr>
      <t>Kiểm tra KQ Actual Costs the SO Item sau khi chạy RA</t>
    </r>
  </si>
  <si>
    <t>4.1.3 Non-Valuated with SO Item as Cost Object</t>
  </si>
  <si>
    <r>
      <rPr>
        <b/>
        <sz val="11"/>
        <color rgb="FF000000"/>
        <rFont val="Aptos Narrow"/>
        <family val="2"/>
      </rPr>
      <t xml:space="preserve">Ý nghĩa:
</t>
    </r>
    <r>
      <rPr>
        <sz val="11"/>
        <color rgb="FF000000"/>
        <rFont val="Aptos Narrow"/>
        <family val="2"/>
      </rPr>
      <t>Trong quy trình MTO theo SO Item ta muốn quản lý P&amp;L đơn thuần theo SO do bản chất đơn hàng sx trong thời gian ngắn, ko quan tâm tới Inventory hay WIP/Variances trong đơn sx mà tập hợp hết về SO để tính toán Profit sau khi bán hàng kèm Inventory Valuation</t>
    </r>
  </si>
  <si>
    <r>
      <rPr>
        <sz val="11"/>
        <color rgb="FF000000"/>
        <rFont val="Aptos Narrow"/>
        <family val="2"/>
      </rPr>
      <t xml:space="preserve">SO Cost Estimate có liên quan tới cấu hình </t>
    </r>
    <r>
      <rPr>
        <b/>
        <sz val="11"/>
        <color rgb="FF000000"/>
        <rFont val="Aptos Narrow"/>
        <family val="2"/>
      </rPr>
      <t>OBYC-GBB-VKA</t>
    </r>
    <r>
      <rPr>
        <sz val="11"/>
        <color rgb="FF000000"/>
        <rFont val="Aptos Narrow"/>
        <family val="2"/>
      </rPr>
      <t xml:space="preserve"> cho Material Cost nên cần lưu ý cấu hình trước khi chạy ko sẽ báo lỗi tại bước tạo SO
</t>
    </r>
    <r>
      <rPr>
        <sz val="11"/>
        <color rgb="FF7030A0"/>
        <rFont val="Aptos Narrow"/>
        <family val="2"/>
      </rPr>
      <t>OBYC-GBB-VBR: Material Consumption cho Production Order
OBYC-GBB-VBO: Material Consumption cho Subcontracting
OBYC-GBB-VKA: Material Consumption cho SO</t>
    </r>
  </si>
  <si>
    <t>Opt. MIGO transfer Unrestricted Stock Material (Cấu thành của FG trong BOM) sang Sales Order Stock (Special Stock E) theo SO Item</t>
  </si>
  <si>
    <r>
      <rPr>
        <sz val="11"/>
        <color rgb="FF000000"/>
        <rFont val="Aptos Narrow"/>
        <family val="2"/>
      </rPr>
      <t xml:space="preserve">Mvmt Type 413
</t>
    </r>
    <r>
      <rPr>
        <sz val="11"/>
        <color rgb="FF7030A0"/>
        <rFont val="Aptos Narrow"/>
        <family val="2"/>
      </rPr>
      <t>Điểm khác biệt của Case Non-valuated này so với 2 Case Valuated trên là nếu ta sử dụng SO Stock cho Material (Cấu thành của FG trong BOM) thì chi phí sẽ ghi nhận trực tiếp vào SO Item chứ KO GHI NHẬN vào Production Order
=&gt; Nếu muốn ghi nhận vào Production Order như các chi phí khác rồi Settlement kết chuyển sang SO Item sau thì ta sẽ ko thực hiện bước này và sang bước tiếp theo CO11N GI các Material ta sẽ GI từ Stock bth thay vì SO Stock (Thông thường sẽ dùng cách này thay vì ghi nhận trực tiếp vào SO Item luôn)</t>
    </r>
  </si>
  <si>
    <t>B6. Xác nhận slg FG sx được Goods Receipt và slg Actual Activity Type + Goods Issue đã sử dụng cho Production Order</t>
  </si>
  <si>
    <r>
      <rPr>
        <b/>
        <sz val="11"/>
        <color rgb="FF000000"/>
        <rFont val="Aptos Narrow"/>
        <family val="2"/>
      </rPr>
      <t xml:space="preserve">CO11N
</t>
    </r>
    <r>
      <rPr>
        <sz val="11"/>
        <color rgb="FF000000"/>
        <rFont val="Aptos Narrow"/>
        <family val="2"/>
      </rPr>
      <t xml:space="preserve">KQ sẽ ghi nhận:
_GR vào Sales Order Stock Slg Actual FG ở mục Yield
_Slg Actual Activity ở mục Activities
_GI các Material từ Sales Order Stock cho Production Order sử dụng để tạo FG ở Tab Goods Movements
&gt; Vào </t>
    </r>
    <r>
      <rPr>
        <b/>
        <sz val="11"/>
        <color rgb="FF000000"/>
        <rFont val="Aptos Narrow"/>
        <family val="2"/>
      </rPr>
      <t>CO03</t>
    </r>
    <r>
      <rPr>
        <sz val="11"/>
        <color rgb="FF000000"/>
        <rFont val="Aptos Narrow"/>
        <family val="2"/>
      </rPr>
      <t xml:space="preserve"> Menu Goto/Cost/Analysis để kiểm tra KQ
&gt; GR &amp; GI xuất hiện cùng trong 1 Doc MIGO</t>
    </r>
    <r>
      <rPr>
        <b/>
        <sz val="11"/>
        <color rgb="FFFF0000"/>
        <rFont val="Aptos Narrow"/>
        <family val="2"/>
      </rPr>
      <t xml:space="preserve"> KO kèm hạch toán FI</t>
    </r>
  </si>
  <si>
    <t>B7. Check RA theo SO Item</t>
  </si>
  <si>
    <r>
      <rPr>
        <b/>
        <sz val="11"/>
        <color rgb="FF000000"/>
        <rFont val="Aptos Narrow"/>
        <family val="2"/>
      </rPr>
      <t xml:space="preserve">KKA3
</t>
    </r>
    <r>
      <rPr>
        <sz val="11"/>
        <color rgb="FF000000"/>
        <rFont val="Aptos Narrow"/>
        <family val="2"/>
      </rPr>
      <t xml:space="preserve">Lúc này chưa có Billing nên CANI, RANI = 0 (sử dụng Revenue-based RA Method)
</t>
    </r>
    <r>
      <rPr>
        <sz val="11"/>
        <color rgb="FF7030A0"/>
        <rFont val="Aptos Narrow"/>
        <family val="2"/>
      </rPr>
      <t xml:space="preserve">Tại bước Opt. nếu ta GI trực tiếp SO Stock thì sẽ phát sinh </t>
    </r>
    <r>
      <rPr>
        <b/>
        <sz val="11"/>
        <color rgb="FF7030A0"/>
        <rFont val="Aptos Narrow"/>
        <family val="2"/>
      </rPr>
      <t>Actual Costs</t>
    </r>
    <r>
      <rPr>
        <sz val="11"/>
        <color rgb="FF7030A0"/>
        <rFont val="Aptos Narrow"/>
        <family val="2"/>
      </rPr>
      <t xml:space="preserve"> tại SO Item cho khoản mục Material Consumption
</t>
    </r>
    <r>
      <rPr>
        <sz val="11"/>
        <color rgb="FFFF0000"/>
        <rFont val="Aptos Narrow"/>
        <family val="2"/>
      </rPr>
      <t>Điểm khác biệt của Case Non-valuated này so với 2 Case Valuated trên là khi GR FG từ Production Order sang SO Stock thì ta đã thấy xuất hiện</t>
    </r>
    <r>
      <rPr>
        <b/>
        <sz val="11"/>
        <color rgb="FFFF0000"/>
        <rFont val="Aptos Narrow"/>
        <family val="2"/>
      </rPr>
      <t xml:space="preserve"> Actual Costs</t>
    </r>
    <r>
      <rPr>
        <sz val="11"/>
        <color rgb="FFFF0000"/>
        <rFont val="Aptos Narrow"/>
        <family val="2"/>
      </rPr>
      <t xml:space="preserve"> tại SO Item cho khoản mục GR FG (tức là CHƯA CẦN TỚI DELIVERY) mặc dù khi GR FG ko phát sinh hạch toán FI</t>
    </r>
    <r>
      <rPr>
        <sz val="11"/>
        <color rgb="FF000000"/>
        <rFont val="Aptos Narrow"/>
        <family val="2"/>
      </rPr>
      <t xml:space="preserve">
KQ sẽ vẫn có thông tin Plan dựa theo:
</t>
    </r>
    <r>
      <rPr>
        <b/>
        <sz val="11"/>
        <color rgb="FF000000"/>
        <rFont val="Aptos Narrow"/>
        <family val="2"/>
      </rPr>
      <t>_SO Cost Estimate =&gt; Planned Cost
_Condition giá bán SO Item =&gt; Planned Revenue</t>
    </r>
  </si>
  <si>
    <r>
      <rPr>
        <sz val="11"/>
        <color rgb="FFFF0000"/>
        <rFont val="Aptos Narrow"/>
        <family val="2"/>
      </rPr>
      <t xml:space="preserve">Tính Variance cho Production Order? </t>
    </r>
    <r>
      <rPr>
        <b/>
        <sz val="11"/>
        <color rgb="FFFF0000"/>
        <rFont val="Aptos Narrow"/>
        <family val="2"/>
      </rPr>
      <t>KO KHẢ THI</t>
    </r>
  </si>
  <si>
    <t>Khi GR FG từ Production Order sang SO Item, ta ko có hạch toán FI nên ko ghi nhận được khoản Target Cost sinh ra từ Slg FG * Giá Standard FG như Production Order thông thường
=&gt; Variance = Material Cost + Production/Process Cost + Overhead - GR FG bị missing
=&gt; Ko tính được Variance (Cố chạy KKS2 cho Production Order thì ta cũng sẽ gặp lỗi báo Settlment Rule của Production Order này là SO Item nên chỉ có chạy Settlement chứ ko tính được Variance ở đây)</t>
  </si>
  <si>
    <r>
      <rPr>
        <sz val="11"/>
        <color rgb="FF000000"/>
        <rFont val="Aptos Narrow"/>
        <family val="2"/>
      </rPr>
      <t xml:space="preserve">B10. Settlement Variance của Production Order sang  SO Item
</t>
    </r>
    <r>
      <rPr>
        <sz val="11"/>
        <color rgb="FF7030A0"/>
        <rFont val="Aptos Narrow"/>
        <family val="2"/>
      </rPr>
      <t>Đưa Balance P&amp;L trên Production Order về 0 và chuyển hết sang Cost Object SO Item để xem báo cáo P&amp;L theo SO Item</t>
    </r>
  </si>
  <si>
    <r>
      <rPr>
        <b/>
        <sz val="11"/>
        <color rgb="FF000000"/>
        <rFont val="Aptos Narrow"/>
        <family val="2"/>
      </rPr>
      <t xml:space="preserve">KO88
</t>
    </r>
    <r>
      <rPr>
        <sz val="11"/>
        <color rgb="FF000000"/>
        <rFont val="Aptos Narrow"/>
        <family val="2"/>
      </rPr>
      <t xml:space="preserve">KQ đưa toàn bộ Primary CEs &amp; SCEs ghi nhận trên Production Order sang SO Item
(Lưu ý khai báo đầy đủ Allocation Structure)
</t>
    </r>
    <r>
      <rPr>
        <sz val="11"/>
        <color rgb="FF00B050"/>
        <rFont val="Aptos Narrow"/>
        <family val="2"/>
      </rPr>
      <t xml:space="preserve">Nợ SCE Type 21 </t>
    </r>
    <r>
      <rPr>
        <b/>
        <sz val="11"/>
        <rFont val="Aptos Narrow"/>
        <family val="2"/>
      </rPr>
      <t>(SO Item)</t>
    </r>
    <r>
      <rPr>
        <sz val="11"/>
        <color rgb="FF00B050"/>
        <rFont val="Aptos Narrow"/>
        <family val="2"/>
      </rPr>
      <t xml:space="preserve">
Có SCE Type 21</t>
    </r>
    <r>
      <rPr>
        <b/>
        <sz val="11"/>
        <rFont val="Aptos Narrow"/>
        <family val="2"/>
      </rPr>
      <t xml:space="preserve"> (Production Order)</t>
    </r>
    <r>
      <rPr>
        <sz val="11"/>
        <color rgb="FF000000"/>
        <rFont val="Aptos Narrow"/>
        <family val="2"/>
      </rPr>
      <t xml:space="preserve">
</t>
    </r>
    <r>
      <rPr>
        <b/>
        <sz val="11"/>
        <color rgb="FF7030A0"/>
        <rFont val="Aptos Narrow"/>
        <family val="2"/>
      </rPr>
      <t>=&gt; Update toàn bộ Actual Costs ở mức COGM tại Production Order sang SO Item</t>
    </r>
  </si>
  <si>
    <t>B11. Check RA theo SO Item</t>
  </si>
  <si>
    <r>
      <rPr>
        <b/>
        <sz val="11"/>
        <color rgb="FF000000"/>
        <rFont val="Aptos Narrow"/>
        <family val="2"/>
      </rPr>
      <t xml:space="preserve">KKA3
</t>
    </r>
    <r>
      <rPr>
        <sz val="11"/>
        <color rgb="FF000000"/>
        <rFont val="Aptos Narrow"/>
        <family val="2"/>
      </rPr>
      <t xml:space="preserve">Lúc này có PGI &amp; Billing &amp; Settlement bắt đầu xuất hiện đủ các giá trị để tính toán
</t>
    </r>
    <r>
      <rPr>
        <b/>
        <sz val="11"/>
        <color rgb="FF000000"/>
        <rFont val="Aptos Narrow"/>
        <family val="2"/>
      </rPr>
      <t xml:space="preserve">_SO Cost Estimate =&gt; Planned Cost
_Condition giá bán SO Item =&gt; Planned Revenue
_COGM của Production Order =&gt; Actual Cost
_Revenue của Billing =&gt; Actual Revenue
</t>
    </r>
    <r>
      <rPr>
        <sz val="11"/>
        <color rgb="FF000000"/>
        <rFont val="Aptos Narrow"/>
        <family val="2"/>
      </rPr>
      <t xml:space="preserve">POC = Actual Revenue / Planned Revenue
CANI = Planned Cost * POC
RANI = Actual Revenue
</t>
    </r>
    <r>
      <rPr>
        <sz val="11"/>
        <color rgb="FF7030A0"/>
        <rFont val="Aptos Narrow"/>
        <family val="2"/>
      </rPr>
      <t>*Để ý COGS aka Actual Cost</t>
    </r>
    <r>
      <rPr>
        <b/>
        <sz val="11"/>
        <color rgb="FF7030A0"/>
        <rFont val="Aptos Narrow"/>
        <family val="2"/>
      </rPr>
      <t xml:space="preserve"> ở mức COGM tại Production Order</t>
    </r>
    <r>
      <rPr>
        <b/>
        <sz val="11"/>
        <color rgb="FFFF0000"/>
        <rFont val="Aptos Narrow"/>
        <family val="2"/>
      </rPr>
      <t xml:space="preserve"> (ko phải PGI như Case Valuated trên) </t>
    </r>
    <r>
      <rPr>
        <sz val="11"/>
        <color rgb="FF7030A0"/>
        <rFont val="Aptos Narrow"/>
        <family val="2"/>
      </rPr>
      <t xml:space="preserve">đồng thời cũng chưa bao gồm các chi phí ngoài Production Order nên nếu dừng lại ở đây thì COGM &amp; COGS sẽ giống nhau
=&gt; </t>
    </r>
    <r>
      <rPr>
        <b/>
        <sz val="11"/>
        <color rgb="FF7030A0"/>
        <rFont val="Aptos Narrow"/>
        <family val="2"/>
      </rPr>
      <t>COGS lúc này thực ra mới chỉ = COGM tại Production Order</t>
    </r>
  </si>
  <si>
    <t>B12. Ghi nhận Sales &amp; Admin Expenses</t>
  </si>
  <si>
    <r>
      <rPr>
        <b/>
        <sz val="11"/>
        <color rgb="FF000000"/>
        <rFont val="Aptos Narrow"/>
        <family val="2"/>
      </rPr>
      <t xml:space="preserve">F-02
</t>
    </r>
    <r>
      <rPr>
        <sz val="11"/>
        <color rgb="FF000000"/>
        <rFont val="Aptos Narrow"/>
        <family val="2"/>
      </rPr>
      <t xml:space="preserve">Nếu ta muốn bổ sung thêm các khoản chi phí nằm ngoài COGM cho việc bán hàng/vận hành/quản lý thì ta sẽ post trực tiếp qua FI vào Cost Object SO Item
</t>
    </r>
    <r>
      <rPr>
        <b/>
        <sz val="11"/>
        <color rgb="FFFF0000"/>
        <rFont val="Aptos Narrow"/>
        <family val="2"/>
      </rPr>
      <t>*Lưu ý các chi phí này ko liên quan gì đến Condition Type trên SO Item, nếu ta có add vào bảng giá SO Item các Condition Type chi phí thì chỉ làm tăng/giảm Revenue lúc Bill chứ ko ảnh hưởng đến COGS lúc PGI
=&gt; Cần phân biệt rõ trong quy trình bán hàng:
Chi phí sinh ra lúc PGI aka dựa theo cấu hình OBYC
Doanh thu sinh ra lúc Billing aka dựa theo cấu hình VKOA
Nên để tăng COGS ko bao gồm COGM ở đây ta chỉ có post FI thủ công vào Cost Object SO Item</t>
    </r>
  </si>
  <si>
    <t>B13. Chạy RA</t>
  </si>
  <si>
    <r>
      <rPr>
        <sz val="11"/>
        <color rgb="FF000000"/>
        <rFont val="Aptos Narrow"/>
        <family val="2"/>
      </rPr>
      <t xml:space="preserve">B14. Settlement KQ RA
</t>
    </r>
    <r>
      <rPr>
        <sz val="11"/>
        <color rgb="FF7030A0"/>
        <rFont val="Aptos Narrow"/>
        <family val="2"/>
      </rPr>
      <t>Đưa Balance P&amp;L trên SO Item về 0 và chuyển hết sang Cost Object Profit Segment để xem báo cáo COPA theo Profit Segment</t>
    </r>
  </si>
  <si>
    <t>4.1.4 Non-Valuated without SO Item as Cost Object</t>
  </si>
  <si>
    <r>
      <rPr>
        <b/>
        <sz val="11"/>
        <color rgb="FF000000"/>
        <rFont val="Aptos Narrow"/>
        <family val="2"/>
      </rPr>
      <t xml:space="preserve">SAP KO SUPPORT TH NÀY (Theo TS4F04)
</t>
    </r>
    <r>
      <rPr>
        <sz val="11"/>
        <color rgb="FF000000"/>
        <rFont val="Aptos Narrow"/>
        <family val="2"/>
      </rPr>
      <t>Lý do là trong cả 3 TH trước đó, giá trị của FG đều có đối tượng để ghi nhận
TH1: SO ko phải Cost Object nhưng có Production Order/FI ghi nhận do Valuated Stock
TH2: SO là Cost Object đồng thời có Production Order/FI ghi nhận do Valuated Stock
TH3: SO là Cost Object có KQ tính toán của RA/FI ghi nhận (Non-Valuated Stock dẫn đến FG từ Production -&gt; SO ko có FI nên chi phí Production thiếu mất khoản này nên cần có 1 nơi khác để theo dõi/tính toán cho khoản này thay cho Production Order và ở đây nơi khác chính là SO)
Riêng TH4: SO ko phải Cost Object thì tương tự TH3 Non-Valuated Stock từ FG -&gt; SO là mất dấu do ko có đối tượng nào theo dõi/tính toán chi phí cho đơn sx này nữa nên ko khả dụng</t>
    </r>
  </si>
  <si>
    <t>Maintenance Service Order</t>
  </si>
  <si>
    <t>MSO</t>
  </si>
  <si>
    <t>B1. Tạo MO</t>
  </si>
  <si>
    <r>
      <rPr>
        <sz val="11"/>
        <color rgb="FF000000"/>
        <rFont val="Aptos Narrow"/>
        <family val="2"/>
      </rPr>
      <t xml:space="preserve">B2. Xác nhận Actual Activity Type đã thực hiện trong </t>
    </r>
    <r>
      <rPr>
        <b/>
        <sz val="11"/>
        <color rgb="FFFF0000"/>
        <rFont val="Aptos Narrow"/>
        <family val="2"/>
      </rPr>
      <t>MO</t>
    </r>
  </si>
  <si>
    <t>IW41</t>
  </si>
  <si>
    <r>
      <rPr>
        <sz val="11"/>
        <color rgb="FF000000"/>
        <rFont val="Aptos Narrow"/>
        <family val="2"/>
      </rPr>
      <t xml:space="preserve">B3. PGI Material / Spare Parts liên quan tại MO hoặc MIGO tham chiếu </t>
    </r>
    <r>
      <rPr>
        <b/>
        <sz val="11"/>
        <color rgb="FFFF0000"/>
        <rFont val="Aptos Narrow"/>
        <family val="2"/>
      </rPr>
      <t>MO</t>
    </r>
  </si>
  <si>
    <r>
      <rPr>
        <sz val="11"/>
        <color rgb="FF000000"/>
        <rFont val="Aptos Narrow"/>
        <family val="2"/>
      </rPr>
      <t xml:space="preserve">B4. Tạo Resoure-related Billing (RRB) Request aka Debit Memo Request tham chiếu </t>
    </r>
    <r>
      <rPr>
        <b/>
        <sz val="11"/>
        <color rgb="FFFF0000"/>
        <rFont val="Aptos Narrow"/>
        <family val="2"/>
      </rPr>
      <t>MSO</t>
    </r>
    <r>
      <rPr>
        <sz val="11"/>
        <color rgb="FF000000"/>
        <rFont val="Aptos Narrow"/>
        <family val="2"/>
      </rPr>
      <t xml:space="preserve"> và cập nhật giá maintenance nếu cần</t>
    </r>
  </si>
  <si>
    <t>B5. Tạo Billing aka Debit Memo tham chiếu Debit Memo Request</t>
  </si>
  <si>
    <r>
      <rPr>
        <sz val="11"/>
        <color rgb="FF000000"/>
        <rFont val="Aptos Narrow"/>
        <family val="2"/>
      </rPr>
      <t xml:space="preserve">B6. Xem Event-based Revenue Recognition của </t>
    </r>
    <r>
      <rPr>
        <b/>
        <sz val="11"/>
        <color rgb="FFFF0000"/>
        <rFont val="Aptos Narrow"/>
        <family val="2"/>
      </rPr>
      <t>MSO</t>
    </r>
    <r>
      <rPr>
        <sz val="11"/>
        <color rgb="FF000000"/>
        <rFont val="Aptos Narrow"/>
        <family val="2"/>
      </rPr>
      <t xml:space="preserve"> qua Fiori app </t>
    </r>
    <r>
      <rPr>
        <b/>
        <sz val="11"/>
        <color rgb="FF000000"/>
        <rFont val="Aptos Narrow"/>
        <family val="2"/>
      </rPr>
      <t>Event-Based Revenue Recognition – Service Documents</t>
    </r>
  </si>
  <si>
    <r>
      <rPr>
        <b/>
        <sz val="14"/>
        <color rgb="FF000000"/>
        <rFont val="Aptos Narrow"/>
        <family val="2"/>
      </rPr>
      <t xml:space="preserve">Work Breakdown Structure
</t>
    </r>
    <r>
      <rPr>
        <b/>
        <sz val="14"/>
        <color rgb="FF7030A0"/>
        <rFont val="Aptos Narrow"/>
        <family val="2"/>
      </rPr>
      <t>_Engineer-To-Order</t>
    </r>
  </si>
  <si>
    <t>WBS
ETO</t>
  </si>
  <si>
    <t>4.3.1 With Production Order</t>
  </si>
  <si>
    <t>B2. Tạo BOM + Routing cho FG</t>
  </si>
  <si>
    <t>B3. Bổ sung thông tin cho FG ở MRP4, Production Version chi tiết Routing cho FG ở Planning Data/Detail Planning + BOM</t>
  </si>
  <si>
    <t>B4. Tạo Project / WBS + Network</t>
  </si>
  <si>
    <r>
      <rPr>
        <sz val="11"/>
        <color rgb="FF000000"/>
        <rFont val="Aptos Narrow"/>
        <family val="2"/>
      </rPr>
      <t xml:space="preserve">&gt; </t>
    </r>
    <r>
      <rPr>
        <b/>
        <sz val="11"/>
        <color rgb="FF000000"/>
        <rFont val="Aptos Narrow"/>
        <family val="2"/>
      </rPr>
      <t>CJ91</t>
    </r>
    <r>
      <rPr>
        <sz val="11"/>
        <color rgb="FF000000"/>
        <rFont val="Aptos Narrow"/>
        <family val="2"/>
      </rPr>
      <t xml:space="preserve">
Tạo Template Project chọn RA Key &amp; ở đây sử dụng Project Stock nên tick chọn Valuated Stock
Tạo Template WBS tick Billing element để ghi nhận doanh thu sau này theo WBS &amp; chọn RA Key
&gt; </t>
    </r>
    <r>
      <rPr>
        <b/>
        <sz val="11"/>
        <color rgb="FF000000"/>
        <rFont val="Aptos Narrow"/>
        <family val="2"/>
      </rPr>
      <t>CN01</t>
    </r>
    <r>
      <rPr>
        <sz val="11"/>
        <color rgb="FF000000"/>
        <rFont val="Aptos Narrow"/>
        <family val="2"/>
      </rPr>
      <t xml:space="preserve">: Tạo Template Network cho Template WBS
&gt; </t>
    </r>
    <r>
      <rPr>
        <b/>
        <sz val="11"/>
        <color rgb="FF000000"/>
        <rFont val="Aptos Narrow"/>
        <family val="2"/>
      </rPr>
      <t>CN08</t>
    </r>
    <r>
      <rPr>
        <sz val="11"/>
        <color rgb="FF000000"/>
        <rFont val="Aptos Narrow"/>
        <family val="2"/>
      </rPr>
      <t>: Template Network + Template WBS gán với FG
Với việc gán này khi tạo SO cho FG khi save sẽ auto tạo Project/WBS/Network cho SO đó để tạo ra FG cần thiết (Field WBS trong Account Assignment line FG trong SO ban đầu sẽ blank, save SO sẽ auto fill WBS mới)</t>
    </r>
  </si>
  <si>
    <t>B5. Tạo SO cho FG</t>
  </si>
  <si>
    <t>Sau khi Save SO sẽ có thông báo WBS mới sinh theo Template chưa được Release. Vào check CJ20N theo số WBS mới sẽ thấy có sẵn Project/WBS/Network tham chiếu các thông số của các Template ở B4 (Ở đây Project auto = WBS)</t>
  </si>
  <si>
    <t>B6. Release Project / WBS + Network</t>
  </si>
  <si>
    <r>
      <rPr>
        <b/>
        <sz val="11"/>
        <color rgb="FF000000"/>
        <rFont val="Aptos Narrow"/>
        <family val="2"/>
      </rPr>
      <t xml:space="preserve">CJ20N
</t>
    </r>
    <r>
      <rPr>
        <sz val="11"/>
        <color rgb="FF000000"/>
        <rFont val="Aptos Narrow"/>
        <family val="2"/>
      </rPr>
      <t>Ở đây sẽ thấy thông tin tham chiếu đến SO</t>
    </r>
  </si>
  <si>
    <t>B7. Tạo Production Order cho FG tham chiếu WBS</t>
  </si>
  <si>
    <r>
      <rPr>
        <b/>
        <sz val="11"/>
        <color rgb="FF000000"/>
        <rFont val="Aptos Narrow"/>
        <family val="2"/>
      </rPr>
      <t xml:space="preserve">CO10
</t>
    </r>
    <r>
      <rPr>
        <sz val="11"/>
        <color rgb="FF000000"/>
        <rFont val="Aptos Narrow"/>
        <family val="2"/>
      </rPr>
      <t>Ở đây sẽ thấy thông tin tham chiếu đến WBS ở Assignment
Ta có thể setup ở đây auto GI (Backflush tick cho các Material cấu thành FG) &amp; GR (Operation auto GR qua PP Control Key PP99)</t>
    </r>
  </si>
  <si>
    <t>B8. Xác nhận slg FG sx được Goods Receipt vào Project Stock và slg Actual Activity Type + Goods Issue đã sử dụng cho Production Order</t>
  </si>
  <si>
    <r>
      <rPr>
        <b/>
        <sz val="11"/>
        <color rgb="FF000000"/>
        <rFont val="Aptos Narrow"/>
        <family val="2"/>
      </rPr>
      <t>CO11N</t>
    </r>
    <r>
      <rPr>
        <sz val="11"/>
        <color rgb="FF000000"/>
        <rFont val="Aptos Narrow"/>
        <family val="2"/>
      </rPr>
      <t xml:space="preserve">
KQ sẽ ghi nhận:
_GR vào Sales Order Stock Slg Actual FG ở mục Yield
_Slg Actual Activity ở mục Activities
_GI các Material từ Sales Order Stock/Project Stock/Normal Stock (Tuỳ theo cách qly Stock) cho Production Order sử dụng để tạo FG ở Tab Goods Movements
&gt; </t>
    </r>
    <r>
      <rPr>
        <b/>
        <sz val="11"/>
        <color rgb="FF000000"/>
        <rFont val="Aptos Narrow"/>
        <family val="2"/>
      </rPr>
      <t>CO03</t>
    </r>
    <r>
      <rPr>
        <sz val="11"/>
        <color rgb="FF000000"/>
        <rFont val="Aptos Narrow"/>
        <family val="2"/>
      </rPr>
      <t xml:space="preserve">: Menu Goto/Cost/Analysis để kiểm tra KQ, nếu slg Actual Activity &lt;&gt; slg Activity trong Routing =&gt; Xuất hiện Variance
&gt; GR &amp; GI sẽ xuất hiện cùng trong 1 Doc MIGO
&gt; </t>
    </r>
    <r>
      <rPr>
        <b/>
        <sz val="11"/>
        <color rgb="FF000000"/>
        <rFont val="Aptos Narrow"/>
        <family val="2"/>
      </rPr>
      <t>CJI3</t>
    </r>
    <r>
      <rPr>
        <sz val="11"/>
        <color rgb="FF000000"/>
        <rFont val="Aptos Narrow"/>
        <family val="2"/>
      </rPr>
      <t>: Xem báo cáo theo WBS sẽ thấy các line Activity, GR, GI của Production Order liên quan ở cột Object</t>
    </r>
  </si>
  <si>
    <t>B9. Tính Variance cho Production Order</t>
  </si>
  <si>
    <t>B10. Settlement cho Production Order sang WBS</t>
  </si>
  <si>
    <r>
      <rPr>
        <b/>
        <sz val="11"/>
        <color rgb="FF000000"/>
        <rFont val="Aptos Narrow"/>
        <family val="2"/>
      </rPr>
      <t>KO88</t>
    </r>
    <r>
      <rPr>
        <sz val="11"/>
        <color rgb="FF000000"/>
        <rFont val="Aptos Narrow"/>
        <family val="2"/>
      </rPr>
      <t xml:space="preserve">
KQ ghi nhận Variances vào Price Difference qua hạch toán FI + chuyển Variances từ Production Order sang WBS:
_</t>
    </r>
    <r>
      <rPr>
        <b/>
        <sz val="11"/>
        <color rgb="FF000000"/>
        <rFont val="Aptos Narrow"/>
        <family val="2"/>
      </rPr>
      <t>CO03</t>
    </r>
    <r>
      <rPr>
        <sz val="11"/>
        <color rgb="FF000000"/>
        <rFont val="Aptos Narrow"/>
        <family val="2"/>
      </rPr>
      <t xml:space="preserve"> xem theo Production Order sẽ thấy Balance về 0
_</t>
    </r>
    <r>
      <rPr>
        <b/>
        <sz val="11"/>
        <color rgb="FF000000"/>
        <rFont val="Aptos Narrow"/>
        <family val="2"/>
      </rPr>
      <t>CJI3</t>
    </r>
    <r>
      <rPr>
        <sz val="11"/>
        <color rgb="FF000000"/>
        <rFont val="Aptos Narrow"/>
        <family val="2"/>
      </rPr>
      <t xml:space="preserve"> xem theo WBS sẽ thấy sum Production Order cũng Balance về 0 nhưng WBS xuất hiện dòng Variance mới</t>
    </r>
  </si>
  <si>
    <t>B11. Tạo DO &amp; PGI  cho SO Item khi FG đã được nhập kho</t>
  </si>
  <si>
    <r>
      <rPr>
        <b/>
        <sz val="11"/>
        <color rgb="FF000000"/>
        <rFont val="Aptos Narrow"/>
        <family val="2"/>
      </rPr>
      <t xml:space="preserve">VL01N
</t>
    </r>
    <r>
      <rPr>
        <sz val="11"/>
        <color rgb="FF000000"/>
        <rFont val="Aptos Narrow"/>
        <family val="2"/>
      </rPr>
      <t>KQ ghi nhận COGS vào WBS
_</t>
    </r>
    <r>
      <rPr>
        <b/>
        <sz val="11"/>
        <color rgb="FF000000"/>
        <rFont val="Aptos Narrow"/>
        <family val="2"/>
      </rPr>
      <t>CJI3</t>
    </r>
    <r>
      <rPr>
        <sz val="11"/>
        <color rgb="FF000000"/>
        <rFont val="Aptos Narrow"/>
        <family val="2"/>
      </rPr>
      <t xml:space="preserve"> xem theo WBS sẽ thấy thêm dòng COGS mới (Production Order coi như ko còn ý nghĩa theo dõi vì đã về 0, giờ chỉ theo dõi WBS, bản chất thì các chi phí GI, Activity đã chuyển từ Production Order sang WBS)</t>
    </r>
  </si>
  <si>
    <t>B12. Tạo Billing</t>
  </si>
  <si>
    <r>
      <rPr>
        <b/>
        <sz val="11"/>
        <color rgb="FF000000"/>
        <rFont val="Aptos Narrow"/>
        <family val="2"/>
      </rPr>
      <t xml:space="preserve">VF01
</t>
    </r>
    <r>
      <rPr>
        <sz val="11"/>
        <color rgb="FF000000"/>
        <rFont val="Aptos Narrow"/>
        <family val="2"/>
      </rPr>
      <t>KQ ghi nhận REVENUE vào WBS
_</t>
    </r>
    <r>
      <rPr>
        <b/>
        <sz val="11"/>
        <color rgb="FF000000"/>
        <rFont val="Aptos Narrow"/>
        <family val="2"/>
      </rPr>
      <t>CJI3</t>
    </r>
    <r>
      <rPr>
        <sz val="11"/>
        <color rgb="FF000000"/>
        <rFont val="Aptos Narrow"/>
        <family val="2"/>
      </rPr>
      <t xml:space="preserve"> xem theo WBS sẽ thấy thêm dòng Revenue mới, đến đây là ta đã có đủ Cost &amp; Sales theo WBS =&gt; Profit</t>
    </r>
  </si>
  <si>
    <t>Opt. Chạy phân bổ Distribution / Assessment Cycle để phân bổ chi phí Common từ CC -&gt; WBS</t>
  </si>
  <si>
    <t>Opt. Đánh giá lại chi phí ghi nhận cho WBS dựa trên Actual Price của Activity Type
(Nếu ko thì chi phí vẫn dựa theo Planned Price của Activity Type)</t>
  </si>
  <si>
    <r>
      <rPr>
        <b/>
        <sz val="11"/>
        <color rgb="FF000000"/>
        <rFont val="Aptos Narrow"/>
        <family val="2"/>
      </rPr>
      <t>CJN2</t>
    </r>
    <r>
      <rPr>
        <sz val="11"/>
        <color rgb="FF000000"/>
        <rFont val="Aptos Narrow"/>
        <family val="2"/>
      </rPr>
      <t xml:space="preserve">
KQ sẽ tăng/giảm chi phí của WBS tùy theo sự khác biệt giữa Planned Price &amp; Actual Price của Activity</t>
    </r>
  </si>
  <si>
    <t>B13. TECO WBS</t>
  </si>
  <si>
    <r>
      <rPr>
        <b/>
        <sz val="11"/>
        <color rgb="FF000000"/>
        <rFont val="Aptos Narrow"/>
        <family val="2"/>
      </rPr>
      <t xml:space="preserve">CJ20N
</t>
    </r>
    <r>
      <rPr>
        <sz val="11"/>
        <color rgb="FF000000"/>
        <rFont val="Aptos Narrow"/>
        <family val="2"/>
      </rPr>
      <t>Kiểm tra Settlement Rule đã có rule sang COPA chưa</t>
    </r>
  </si>
  <si>
    <t>B14. Tính Result Analysis cho WBS</t>
  </si>
  <si>
    <r>
      <rPr>
        <b/>
        <sz val="11"/>
        <color rgb="FF000000"/>
        <rFont val="Aptos Narrow"/>
        <family val="2"/>
      </rPr>
      <t xml:space="preserve">KKA2
</t>
    </r>
    <r>
      <rPr>
        <sz val="11"/>
        <color rgb="FF000000"/>
        <rFont val="Aptos Narrow"/>
        <family val="2"/>
      </rPr>
      <t>Lúc này KQ sẽ thấy RANI, CANI, Calculated Profit/Loss tương ứng với CJI3</t>
    </r>
  </si>
  <si>
    <t>B15. Settlement cho WBS sang COPA</t>
  </si>
  <si>
    <r>
      <rPr>
        <b/>
        <sz val="11"/>
        <color rgb="FF000000"/>
        <rFont val="Aptos Narrow"/>
        <family val="2"/>
      </rPr>
      <t>CJ88</t>
    </r>
    <r>
      <rPr>
        <sz val="11"/>
        <color rgb="FF000000"/>
        <rFont val="Aptos Narrow"/>
        <family val="2"/>
      </rPr>
      <t xml:space="preserve">
</t>
    </r>
    <r>
      <rPr>
        <b/>
        <sz val="11"/>
        <color rgb="FF000000"/>
        <rFont val="Aptos Narrow"/>
        <family val="2"/>
      </rPr>
      <t>CJ8G</t>
    </r>
    <r>
      <rPr>
        <sz val="11"/>
        <color rgb="FF000000"/>
        <rFont val="Aptos Narrow"/>
        <family val="2"/>
      </rPr>
      <t xml:space="preserve"> for mass processing
</t>
    </r>
    <r>
      <rPr>
        <b/>
        <sz val="11"/>
        <color rgb="FF000000"/>
        <rFont val="Aptos Narrow"/>
        <family val="2"/>
      </rPr>
      <t>CJI3</t>
    </r>
    <r>
      <rPr>
        <sz val="11"/>
        <color rgb="FF000000"/>
        <rFont val="Aptos Narrow"/>
        <family val="2"/>
      </rPr>
      <t xml:space="preserve"> for reporting
KQ sẽ tạo 2 hạch toán:
_1 đưa Profit/Loss từ B14 vào FI theo cấu hình OKG8
Actual Cost COSR
Actual Revenue VLRV
Tuỳ mong muốn hạch toán thì cặp tk cho mỗi RA Category trên có thể là 1 BS + 1 P&amp;L, 2 Non-operating P&amp;L, etc.
_2 đưa Profit/Loss ở B14 từ WBS sang COPA  (1 line gom Profit/Loss từ WBS sang 1 line gom Profit/Loss COPA) thông qua trung gian Internal Settlement SCE Type 21 cấu hình ở Settlement Profile
_</t>
    </r>
    <r>
      <rPr>
        <b/>
        <sz val="11"/>
        <color rgb="FF000000"/>
        <rFont val="Aptos Narrow"/>
        <family val="2"/>
      </rPr>
      <t>CJI3</t>
    </r>
    <r>
      <rPr>
        <sz val="11"/>
        <color rgb="FF000000"/>
        <rFont val="Aptos Narrow"/>
        <family val="2"/>
      </rPr>
      <t xml:space="preserve"> xem theo WBS giờ sẽ balance về 0 do đã sang COPA</t>
    </r>
  </si>
  <si>
    <t>4.3.2 Without Production Order
(Ko có BOM/Routing)</t>
  </si>
  <si>
    <t>B2. Tạo Work Center 1:1 Activity Type</t>
  </si>
  <si>
    <t>Khi sử dụng Production Order thì Work Center 1:n Activity Type nhưng ở đây phải chuyển sang mqh 1:1 nên có bao nhiều Activity Type sẽ có bấy nhiêu Work Center</t>
  </si>
  <si>
    <t>B3. Tạo Project / WBS + Network</t>
  </si>
  <si>
    <r>
      <rPr>
        <sz val="11"/>
        <color rgb="FF000000"/>
        <rFont val="Aptos Narrow"/>
        <family val="2"/>
      </rPr>
      <t xml:space="preserve">&gt; </t>
    </r>
    <r>
      <rPr>
        <b/>
        <sz val="11"/>
        <color rgb="FF000000"/>
        <rFont val="Aptos Narrow"/>
        <family val="2"/>
      </rPr>
      <t>CJ91</t>
    </r>
    <r>
      <rPr>
        <sz val="11"/>
        <color rgb="FF000000"/>
        <rFont val="Aptos Narrow"/>
        <family val="2"/>
      </rPr>
      <t xml:space="preserve">
Tạo Template Project chọn RA Key &amp; ở đây sử dụng Project Stock nên tick chọn Valuated Stock
Tạo Template WBS tick Billing element để ghi nhận doanh thu sau này theo WBS &amp; chọn RA Key
&gt; </t>
    </r>
    <r>
      <rPr>
        <b/>
        <sz val="11"/>
        <color rgb="FF000000"/>
        <rFont val="Aptos Narrow"/>
        <family val="2"/>
      </rPr>
      <t>CN01</t>
    </r>
    <r>
      <rPr>
        <sz val="11"/>
        <color rgb="FF000000"/>
        <rFont val="Aptos Narrow"/>
        <family val="2"/>
      </rPr>
      <t xml:space="preserve">: Tạo Template Network cho Template WBS
Do ko sử dụng BOM/Routing nên Acitivity Type sẽ phụ thuộc vào Network. Tại đây ta có thể khai báo luôn các Work Center sử dụng trong Network hoặc đợi sau khi tạo SO thì vào CJ20N bổ sung sau
&gt; </t>
    </r>
    <r>
      <rPr>
        <b/>
        <sz val="11"/>
        <color rgb="FF000000"/>
        <rFont val="Aptos Narrow"/>
        <family val="2"/>
      </rPr>
      <t>CN08</t>
    </r>
    <r>
      <rPr>
        <sz val="11"/>
        <color rgb="FF000000"/>
        <rFont val="Aptos Narrow"/>
        <family val="2"/>
      </rPr>
      <t>: Template Network + Template WBS gán với FG
Với việc gán này khi tạo SO cho FG khi save sẽ auto tạo Project/WBS/Network cho SO đó để tạo ra FG cần thiết (Field WBS trong Account Assignment line FG trong SO ban đầu sẽ blank, save SO sẽ auto fill WBS mới)</t>
    </r>
  </si>
  <si>
    <t>B4. Tạo SO cho FG</t>
  </si>
  <si>
    <t>Sau khi Save SO sẽ có thông báo WBS mới sinh theo Template chưa được Release. Vào check CJ20N theo số WBS mới sẽ thấy có sẵn Project/WBS/Network tham chiếu các thông số của các Template ở B3 (Ở đây Project auto = WBS)</t>
  </si>
  <si>
    <t>B5. Release Project / WBS + Network</t>
  </si>
  <si>
    <r>
      <rPr>
        <b/>
        <sz val="11"/>
        <color rgb="FF000000"/>
        <rFont val="Aptos Narrow"/>
        <family val="2"/>
      </rPr>
      <t xml:space="preserve">CJ20N
</t>
    </r>
    <r>
      <rPr>
        <sz val="11"/>
        <color rgb="FF000000"/>
        <rFont val="Aptos Narrow"/>
        <family val="2"/>
      </rPr>
      <t>Ở đây sẽ thấy thông tin tham chiếu đến SO
Trong TH ko khai báo Activity/Work Center ở Template Network thì ở đây ta sẽ bổ sung các Activity (Internal) gán với các Work Center ở B2 khi Enter thì trường Activity Type sẽ auto fill (Bản chất Network khi này giống như Routing)
_Lưu ý Network tạo Activity, đây ko phải Activity Type, ta chỉ gán Work Center vào Activity thì thông tin Activity Type của Work Center khai báo ở B2 mới auto link đến
_Ở WBS ta cũng có thể khai báo Plan Cost ở lựa chọn tạo các Activity (Cost) cho từng Primary Cost Element vì ko dùng Production Order nên ta ko có Cost Estimate để làm Plan Cost</t>
    </r>
  </si>
  <si>
    <t>B6. Goods Issue Material từ Project Stock cho Consumption</t>
  </si>
  <si>
    <r>
      <rPr>
        <b/>
        <sz val="11"/>
        <color rgb="FF000000"/>
        <rFont val="Aptos Narrow"/>
        <family val="2"/>
      </rPr>
      <t>MIGO</t>
    </r>
    <r>
      <rPr>
        <sz val="11"/>
        <color rgb="FF000000"/>
        <rFont val="Aptos Narrow"/>
        <family val="2"/>
      </rPr>
      <t xml:space="preserve"> (Mvmt Type 221 Q)
Đầu tiên ta phải có Material thuộc Project Stock trong WBS trước
Sau đó mới xuất Material cho sử dụng ghi nhận hạch toán Material Cost cho WBS
_</t>
    </r>
    <r>
      <rPr>
        <b/>
        <sz val="11"/>
        <color rgb="FF000000"/>
        <rFont val="Aptos Narrow"/>
        <family val="2"/>
      </rPr>
      <t>CJI3</t>
    </r>
    <r>
      <rPr>
        <sz val="11"/>
        <color rgb="FF000000"/>
        <rFont val="Aptos Narrow"/>
        <family val="2"/>
      </rPr>
      <t xml:space="preserve"> Xuất hiện Material Cost</t>
    </r>
  </si>
  <si>
    <t>B7. Xác nhận slg Actual Activity đã thực hiện cho Network</t>
  </si>
  <si>
    <r>
      <rPr>
        <b/>
        <sz val="11"/>
        <color rgb="FF000000"/>
        <rFont val="Aptos Narrow"/>
        <family val="2"/>
      </rPr>
      <t xml:space="preserve">CN25
</t>
    </r>
    <r>
      <rPr>
        <sz val="11"/>
        <color rgb="FF000000"/>
        <rFont val="Aptos Narrow"/>
        <family val="2"/>
      </rPr>
      <t>Chọn các Activity và khai báo slg thực tế
_</t>
    </r>
    <r>
      <rPr>
        <b/>
        <sz val="11"/>
        <color rgb="FF000000"/>
        <rFont val="Aptos Narrow"/>
        <family val="2"/>
      </rPr>
      <t>CJI3</t>
    </r>
    <r>
      <rPr>
        <sz val="11"/>
        <color rgb="FF000000"/>
        <rFont val="Aptos Narrow"/>
        <family val="2"/>
      </rPr>
      <t xml:space="preserve"> xuất hiện thêm các line Activity</t>
    </r>
  </si>
  <si>
    <t>B8. Tạo Billing</t>
  </si>
  <si>
    <t>B9. TECO WBS</t>
  </si>
  <si>
    <t>B10. Tính Result Analysis cho WBS</t>
  </si>
  <si>
    <t>B11. Settlement cho WBS sang COPA
(Auto Settlement từ Network -&gt; WBS -&gt; COPA)</t>
  </si>
  <si>
    <r>
      <rPr>
        <b/>
        <sz val="11"/>
        <color rgb="FF000000"/>
        <rFont val="Aptos Narrow"/>
        <family val="2"/>
      </rPr>
      <t>CJ88</t>
    </r>
    <r>
      <rPr>
        <sz val="11"/>
        <color rgb="FF000000"/>
        <rFont val="Aptos Narrow"/>
        <family val="2"/>
      </rPr>
      <t xml:space="preserve">
</t>
    </r>
    <r>
      <rPr>
        <b/>
        <sz val="11"/>
        <color rgb="FF000000"/>
        <rFont val="Aptos Narrow"/>
        <family val="2"/>
      </rPr>
      <t>CJ8G</t>
    </r>
    <r>
      <rPr>
        <sz val="11"/>
        <color rgb="FF000000"/>
        <rFont val="Aptos Narrow"/>
        <family val="2"/>
      </rPr>
      <t xml:space="preserve"> for mass processing
</t>
    </r>
    <r>
      <rPr>
        <b/>
        <sz val="11"/>
        <color rgb="FF000000"/>
        <rFont val="Aptos Narrow"/>
        <family val="2"/>
      </rPr>
      <t>CJI3</t>
    </r>
    <r>
      <rPr>
        <sz val="11"/>
        <color rgb="FF000000"/>
        <rFont val="Aptos Narrow"/>
        <family val="2"/>
      </rPr>
      <t xml:space="preserve"> for reporting
KQ sẽ tạo ra các hạch toán cho từng Network Activity:
Đưa chi phí từ các Activity sang WBS thông qua Internal Settlement SCE
Tiếp đó là 2 hạch toán cho WBS:
_1 đưa Profit/Loss từ B14 vào FI theo cấu hình OKG8
Actual Cost COSR
Actual Revenue VLRV
Tuỳ mong muốn hạch toán thì cặp tk cho mỗi RA Category trên có thể là 1 BS + 1 P&amp;L, 2 Non-operating P&amp;L, etc.
_2 đưa Profit/Loss ở B14 từ WBS sang COPA  (1 line gom Profit/Loss từ WBS sang 1 line gom Profit/Loss COPA) thông qua trung gian Internal Settlement SCE Type 21 cấu hình ở Settlement Profile
_</t>
    </r>
    <r>
      <rPr>
        <b/>
        <sz val="11"/>
        <color rgb="FF000000"/>
        <rFont val="Aptos Narrow"/>
        <family val="2"/>
      </rPr>
      <t xml:space="preserve">CJI3
</t>
    </r>
    <r>
      <rPr>
        <sz val="11"/>
        <color rgb="FF000000"/>
        <rFont val="Aptos Narrow"/>
        <family val="2"/>
      </rPr>
      <t>Xem theo Network giờ sẽ balance về 0 do đã sang WBS</t>
    </r>
    <r>
      <rPr>
        <b/>
        <sz val="11"/>
        <color rgb="FF000000"/>
        <rFont val="Aptos Narrow"/>
        <family val="2"/>
      </rPr>
      <t xml:space="preserve">
</t>
    </r>
    <r>
      <rPr>
        <sz val="11"/>
        <color rgb="FF000000"/>
        <rFont val="Aptos Narrow"/>
        <family val="2"/>
      </rPr>
      <t>Xem theo WBS giờ sẽ balance về 0 do đã sang COPA</t>
    </r>
  </si>
  <si>
    <t>Internal Order</t>
  </si>
  <si>
    <t>IO</t>
  </si>
  <si>
    <t>B1. Xác nhận slg Actual Activity Type đã thực hiện cho IO đến từ CC + Activity Type</t>
  </si>
  <si>
    <r>
      <rPr>
        <b/>
        <sz val="11"/>
        <color rgb="FF000000"/>
        <rFont val="Aptos Narrow"/>
        <family val="2"/>
      </rPr>
      <t>KB21N</t>
    </r>
    <r>
      <rPr>
        <sz val="11"/>
        <color rgb="FF000000"/>
        <rFont val="Aptos Narrow"/>
        <family val="2"/>
      </rPr>
      <t xml:space="preserve">: Direct Activity Allocation
</t>
    </r>
    <r>
      <rPr>
        <b/>
        <sz val="11"/>
        <color rgb="FF000000"/>
        <rFont val="Aptos Narrow"/>
        <family val="2"/>
      </rPr>
      <t>KB24N</t>
    </r>
    <r>
      <rPr>
        <sz val="11"/>
        <color rgb="FF000000"/>
        <rFont val="Aptos Narrow"/>
        <family val="2"/>
      </rPr>
      <t xml:space="preserve"> for reversal</t>
    </r>
  </si>
  <si>
    <t>Opt. Chạy phân bổ Distribution / Assessment Cycle để phân bổ chi phí Common từ CC -&gt; IO</t>
  </si>
  <si>
    <t>Opt. Đánh giá lại chi phí ghi nhận cho IO dựa trên Actual Price của Activity Type
(Nếu ko thì chi phí vẫn dựa theo Planned Price của Activity Type)</t>
  </si>
  <si>
    <r>
      <rPr>
        <b/>
        <sz val="11"/>
        <color rgb="FF000000"/>
        <rFont val="Aptos Narrow"/>
        <family val="2"/>
      </rPr>
      <t>KON1</t>
    </r>
    <r>
      <rPr>
        <sz val="11"/>
        <color rgb="FF000000"/>
        <rFont val="Aptos Narrow"/>
        <family val="2"/>
      </rPr>
      <t xml:space="preserve">: Revaluation at Actual Prices
</t>
    </r>
    <r>
      <rPr>
        <b/>
        <sz val="11"/>
        <color rgb="FF000000"/>
        <rFont val="Aptos Narrow"/>
        <family val="2"/>
      </rPr>
      <t>KON2</t>
    </r>
    <r>
      <rPr>
        <sz val="11"/>
        <color rgb="FF000000"/>
        <rFont val="Aptos Narrow"/>
        <family val="2"/>
      </rPr>
      <t xml:space="preserve"> for mass processing
KQ sẽ tăng/giảm chi phí của IO tùy theo sự khác biệt giữa Planned Price &amp; Actual Price của Activity</t>
    </r>
  </si>
  <si>
    <t>B2. Tính Result Analysis cho IO</t>
  </si>
  <si>
    <r>
      <rPr>
        <b/>
        <sz val="11"/>
        <color rgb="FF000000"/>
        <rFont val="Aptos Narrow"/>
        <family val="2"/>
      </rPr>
      <t xml:space="preserve">KKA1
KKAI </t>
    </r>
    <r>
      <rPr>
        <sz val="11"/>
        <color rgb="FF000000"/>
        <rFont val="Aptos Narrow"/>
        <family val="2"/>
      </rPr>
      <t>for mass processing</t>
    </r>
  </si>
  <si>
    <t>B3. Settlement cho IO</t>
  </si>
  <si>
    <r>
      <rPr>
        <b/>
        <sz val="11"/>
        <color rgb="FF000000"/>
        <rFont val="Aptos Narrow"/>
        <family val="2"/>
      </rPr>
      <t>KO88
KO8G</t>
    </r>
    <r>
      <rPr>
        <sz val="11"/>
        <color rgb="FF000000"/>
        <rFont val="Aptos Narrow"/>
        <family val="2"/>
      </rPr>
      <t xml:space="preserve"> for mass processing</t>
    </r>
  </si>
  <si>
    <r>
      <rPr>
        <b/>
        <sz val="14"/>
        <color rgb="FF000000"/>
        <rFont val="Aptos Narrow"/>
        <family val="2"/>
      </rPr>
      <t xml:space="preserve">Production Order
</t>
    </r>
    <r>
      <rPr>
        <b/>
        <sz val="14"/>
        <color rgb="FF7030A0"/>
        <rFont val="Aptos Narrow"/>
        <family val="2"/>
      </rPr>
      <t>_Make-To-Order
_Make-To-Stock Discrete MFG</t>
    </r>
  </si>
  <si>
    <t>MTO
MTS Discrete</t>
  </si>
  <si>
    <t>Đối với nhu cầu sx theo yc, ta sử dụng Production Order là Cost Object để quản lý &amp; theo dõi</t>
  </si>
  <si>
    <t>4.5.1 Production Order (Real Cost Object)</t>
  </si>
  <si>
    <t>B4. Chạy Standard Cost Estimate cho FG =&gt; Mark Price &amp; Release Price cho FG</t>
  </si>
  <si>
    <t>CK11N
CK24</t>
  </si>
  <si>
    <t>B5. Tạo Production Order</t>
  </si>
  <si>
    <r>
      <rPr>
        <b/>
        <sz val="11"/>
        <color rgb="FF000000"/>
        <rFont val="Aptos Narrow"/>
        <family val="2"/>
      </rPr>
      <t xml:space="preserve">CO01
COOIS </t>
    </r>
    <r>
      <rPr>
        <sz val="11"/>
        <color rgb="FF000000"/>
        <rFont val="Aptos Narrow"/>
        <family val="2"/>
      </rPr>
      <t>for reporting</t>
    </r>
  </si>
  <si>
    <t>B6. Goods Issue Material từ Stock cho Order Consumption</t>
  </si>
  <si>
    <t>MIGO (Mvmt Type 261)</t>
  </si>
  <si>
    <t>B7. Xác nhận slg Actual Activity đã thực hiện cho Order</t>
  </si>
  <si>
    <t>CO11N</t>
  </si>
  <si>
    <t>B8. Nhập kho FG từ Order</t>
  </si>
  <si>
    <r>
      <rPr>
        <b/>
        <sz val="11"/>
        <color rgb="FF000000"/>
        <rFont val="Aptos Narrow"/>
        <family val="2"/>
      </rPr>
      <t xml:space="preserve">MIGO (Mvmt Type 101)
</t>
    </r>
    <r>
      <rPr>
        <sz val="11"/>
        <color rgb="FF000000"/>
        <rFont val="Aptos Narrow"/>
        <family val="2"/>
      </rPr>
      <t>Lúc này FG vẫn đang lấy theo giá S trong Material Master nên giá trị ở đây chỉ là Target Cost, do đó khi Sum hết các Actual Cost của Production Order trên so với Target Cost sẽ có chênh lệch cần tính toán và đưa vào Variance</t>
    </r>
  </si>
  <si>
    <t>KSS2: Actual Cost Splitting
KQ sẽ update xem được ở KBK7</t>
  </si>
  <si>
    <t>Opt. Đánh giá lại chi phí ghi nhận cho Production Order dựa trên Actual Price của Activity Type, Actual Overhead
(Nếu ko thì chi phí vẫn dựa theo Planned Price của Activity Type)</t>
  </si>
  <si>
    <r>
      <rPr>
        <b/>
        <sz val="11"/>
        <color rgb="FF000000"/>
        <rFont val="Aptos Narrow"/>
        <family val="2"/>
      </rPr>
      <t>MFN1</t>
    </r>
    <r>
      <rPr>
        <sz val="11"/>
        <color rgb="FF000000"/>
        <rFont val="Aptos Narrow"/>
        <family val="2"/>
      </rPr>
      <t xml:space="preserve">: Revaluation by Order
KQ sẽ tăng/giảm chi phí của Production Order tùy theo sự khác biệt giữa Planned Price &amp; Actual Price của Activity
</t>
    </r>
    <r>
      <rPr>
        <b/>
        <sz val="11"/>
        <color rgb="FF000000"/>
        <rFont val="Aptos Narrow"/>
        <family val="2"/>
      </rPr>
      <t>CON2</t>
    </r>
    <r>
      <rPr>
        <sz val="11"/>
        <color rgb="FF000000"/>
        <rFont val="Aptos Narrow"/>
        <family val="2"/>
      </rPr>
      <t xml:space="preserve"> for mass processing</t>
    </r>
  </si>
  <si>
    <t>B9. Tính WIP at Actual Cost
Trong TH Production Order chưa sx hết, chưa đạt trạng thái DLV hoặc TECO
Nếu sử dụng nhiều Valuation View thì KQ WIP cũng thể hiện tất cả các Valuation View đó (Legal/Group/Profit Center/Parallel COGM)</t>
  </si>
  <si>
    <r>
      <rPr>
        <b/>
        <sz val="11"/>
        <color rgb="FF000000"/>
        <rFont val="Aptos Narrow"/>
        <family val="2"/>
      </rPr>
      <t>KKAX</t>
    </r>
    <r>
      <rPr>
        <sz val="11"/>
        <color rgb="FF000000"/>
        <rFont val="Aptos Narrow"/>
        <family val="2"/>
      </rPr>
      <t>: WIP by Order</t>
    </r>
    <r>
      <rPr>
        <b/>
        <sz val="11"/>
        <color rgb="FF000000"/>
        <rFont val="Aptos Narrow"/>
        <family val="2"/>
      </rPr>
      <t xml:space="preserve">
KKAO </t>
    </r>
    <r>
      <rPr>
        <sz val="11"/>
        <color rgb="FF000000"/>
        <rFont val="Aptos Narrow"/>
        <family val="2"/>
      </rPr>
      <t xml:space="preserve">for mass processing
</t>
    </r>
    <r>
      <rPr>
        <b/>
        <sz val="11"/>
        <color rgb="FF000000"/>
        <rFont val="Aptos Narrow"/>
        <family val="2"/>
      </rPr>
      <t>CO03</t>
    </r>
    <r>
      <rPr>
        <sz val="11"/>
        <color rgb="FF000000"/>
        <rFont val="Aptos Narrow"/>
        <family val="2"/>
      </rPr>
      <t xml:space="preserve"> xem Goto/Cost/Analysis sẽ thấy WIP cấu thành bởi các SCE gán với Line ID của từng Cost Component tương ứng
*Sẽ có 1 line SCE RA Technical ở đây nữa nhưng Amount = 0
</t>
    </r>
    <r>
      <rPr>
        <sz val="11"/>
        <color rgb="FFFF0000"/>
        <rFont val="Aptos Narrow"/>
        <family val="2"/>
      </rPr>
      <t>*Khi Order chuyển sang trạng thái TECO thì ta sẽ ko thấy dòng WIP nào nữa (dù chưa chạy Settle)</t>
    </r>
  </si>
  <si>
    <t>B10. Tính Variance cho Production Order
Trong TH Production Order đã sx hết DLV hoặc dừng hẳn TECO
Có thể tính cho All Target Cost Versions hoặc chỉ định tuỳ ý</t>
  </si>
  <si>
    <r>
      <rPr>
        <b/>
        <sz val="11"/>
        <color rgb="FF000000"/>
        <rFont val="Aptos Narrow"/>
        <family val="2"/>
      </rPr>
      <t>KKS2
KKS1</t>
    </r>
    <r>
      <rPr>
        <sz val="11"/>
        <color rgb="FF000000"/>
        <rFont val="Aptos Narrow"/>
        <family val="2"/>
      </rPr>
      <t xml:space="preserve"> for mass processing
</t>
    </r>
    <r>
      <rPr>
        <sz val="11"/>
        <color rgb="FF7030A0"/>
        <rFont val="Aptos Narrow"/>
        <family val="2"/>
      </rPr>
      <t>KQ có thể xem chi tiết cấu thành của Variance khi chọn Cost Elements sau đó chọn layout 2SAP Variance Categories để phân loại theo 9 loại Variance của hệ thống (4 cho Input Variance, 5 cho Output Variance)</t>
    </r>
  </si>
  <si>
    <t>B11. Settlement cho Production Order
Với Production Order thì auto sẽ có 1 Rule là Settlement Full vào Material nên KQ ghi nhận vào Material chứ ko phải 1 Cost Object nào khác
(Post hạch toán Variance sang FI &amp; Huỷ hạch toán WIP trước đó nếu có)</t>
  </si>
  <si>
    <r>
      <rPr>
        <b/>
        <sz val="11"/>
        <color rgb="FF000000"/>
        <rFont val="Aptos Narrow"/>
        <family val="2"/>
      </rPr>
      <t>KO88
CO88/CO88H</t>
    </r>
    <r>
      <rPr>
        <sz val="11"/>
        <color rgb="FF000000"/>
        <rFont val="Aptos Narrow"/>
        <family val="2"/>
      </rPr>
      <t xml:space="preserve"> for mass processing</t>
    </r>
  </si>
  <si>
    <r>
      <rPr>
        <sz val="11"/>
        <color rgb="FF000000"/>
        <rFont val="Aptos Narrow"/>
        <family val="2"/>
      </rPr>
      <t xml:space="preserve">KQ WIP sẽ được ghi nhận sang FI vào 2 tk BS và P&amp;L:
</t>
    </r>
    <r>
      <rPr>
        <sz val="11"/>
        <color rgb="FF00B050"/>
        <rFont val="Aptos Narrow"/>
        <family val="2"/>
      </rPr>
      <t>Nợ WIP
Có Change in WIP</t>
    </r>
  </si>
  <si>
    <r>
      <rPr>
        <sz val="11"/>
        <color rgb="FF000000"/>
        <rFont val="Aptos Narrow"/>
        <family val="2"/>
      </rPr>
      <t xml:space="preserve">KQ Variance sẽ được ghi nhận sang FI vào 2 tk P&amp;L:
</t>
    </r>
    <r>
      <rPr>
        <sz val="11"/>
        <color rgb="FF00B050"/>
        <rFont val="Aptos Narrow"/>
        <family val="2"/>
      </rPr>
      <t xml:space="preserve">Nợ Price Difference Variance (Material + Cost Center/COPA) #OBYC PRD
Có COGM (Production Order)                                                                           #OBYC-GBB-AUF
</t>
    </r>
    <r>
      <rPr>
        <sz val="11"/>
        <color rgb="FFFF0000"/>
        <rFont val="Aptos Narrow"/>
        <family val="2"/>
      </rPr>
      <t>*Nếu trước đó có hạch toán WIP thì sẽ xuất hiện line huỷ WIP TRONG CÙNG DOC hạch toán Variance</t>
    </r>
    <r>
      <rPr>
        <b/>
        <sz val="11"/>
        <color rgb="FF000000"/>
        <rFont val="Aptos Narrow"/>
        <family val="2"/>
      </rPr>
      <t xml:space="preserve">
CKM3 </t>
    </r>
    <r>
      <rPr>
        <sz val="11"/>
        <color rgb="FF000000"/>
        <rFont val="Aptos Narrow"/>
        <family val="2"/>
      </rPr>
      <t>kiểm tra KQ sẽ thấy Variance được ghi nhận cho Material, đến cuối tháng chạy Actual Costing thì phần Variance này sẽ điều chỉnh vào giá của Material tương tự Price Difference khi Purchasing cho Material có sử dụng Actual Costing</t>
    </r>
  </si>
  <si>
    <t>4.5.2 Production Order (Statiscal Order) - Product Cost Collector (Real Cost Object)</t>
  </si>
  <si>
    <t>B0. Cấu hình Production Order Type link tới Product Cost Collector</t>
  </si>
  <si>
    <r>
      <rPr>
        <b/>
        <sz val="11"/>
        <color rgb="FF000000"/>
        <rFont val="Aptos Narrow"/>
        <family val="2"/>
      </rPr>
      <t>OPL8</t>
    </r>
    <r>
      <rPr>
        <sz val="11"/>
        <color rgb="FF000000"/>
        <rFont val="Aptos Narrow"/>
        <family val="2"/>
      </rPr>
      <t xml:space="preserve">
Tick </t>
    </r>
    <r>
      <rPr>
        <b/>
        <sz val="11"/>
        <color rgb="FF000000"/>
        <rFont val="Aptos Narrow"/>
        <family val="2"/>
      </rPr>
      <t>Cost Collector</t>
    </r>
    <r>
      <rPr>
        <sz val="11"/>
        <color rgb="FF000000"/>
        <rFont val="Aptos Narrow"/>
        <family val="2"/>
      </rPr>
      <t xml:space="preserve"> ở Tab Cost Accounting
Với loại Order Type này, hệ thống ko cho phép Settlement Rule Full mà chỉ cho phép Settle vào Material (aka PCC) Rule PP2 Production Material Periodic Settlement</t>
    </r>
  </si>
  <si>
    <t>B3. Bổ sung thông  tin cho FG ở MRP 4 View
_Tick Repetitive Manufacturing
_Chọn REM Profile
_Khai báo Production Version chi tiết Routing cho FG ở Planning Data/Detail Planning + BOM + Tick REM Allowed</t>
  </si>
  <si>
    <r>
      <rPr>
        <sz val="11"/>
        <color rgb="FF000000"/>
        <rFont val="Aptos Narrow"/>
        <family val="2"/>
      </rPr>
      <t xml:space="preserve">B5. Tạo PCC cho FG
</t>
    </r>
    <r>
      <rPr>
        <b/>
        <sz val="11"/>
        <color rgb="FF7030A0"/>
        <rFont val="Aptos Narrow"/>
        <family val="2"/>
      </rPr>
      <t>Mỗi Production Version của FG có thể tạo 1 PCC</t>
    </r>
  </si>
  <si>
    <r>
      <rPr>
        <b/>
        <sz val="11"/>
        <color rgb="FF000000"/>
        <rFont val="Aptos Narrow"/>
        <family val="2"/>
      </rPr>
      <t xml:space="preserve">KKF6N
KKF6M </t>
    </r>
    <r>
      <rPr>
        <sz val="11"/>
        <color rgb="FF000000"/>
        <rFont val="Aptos Narrow"/>
        <family val="2"/>
      </rPr>
      <t xml:space="preserve">for mass processing
Khi tạo xong hệ thống sẽ hỏi có chạy Preliminary Cost Estimate cho Product Cost Collector ko? Nếu có hệ thống sẽ lấy KQ của Standard Cost Estimate của FG để thừa hưởng theo </t>
    </r>
  </si>
  <si>
    <t>B6. Tạo Production Order</t>
  </si>
  <si>
    <r>
      <rPr>
        <b/>
        <sz val="11"/>
        <color rgb="FF000000"/>
        <rFont val="Aptos Narrow"/>
        <family val="2"/>
      </rPr>
      <t xml:space="preserve">CO01
COOIS </t>
    </r>
    <r>
      <rPr>
        <sz val="11"/>
        <color rgb="FF000000"/>
        <rFont val="Aptos Narrow"/>
        <family val="2"/>
      </rPr>
      <t>for reporting
Tại Tab Control mục Costing sẽ có Icon View Product Cost Collector auto link dựa trên FG
Production Order này khi xem báo cáo Costing sẽ ko thấy dữ liệu gì, mục đích chỉ để làm trung gian ghi nhận số lượng</t>
    </r>
  </si>
  <si>
    <t>Opt. Kiểm tra PCC xem Costs (Actual Cost vs Target Cost) sau đó chạy Template Allocation để phân bổ chi phí khác của Activities vào PCC</t>
  </si>
  <si>
    <r>
      <rPr>
        <b/>
        <sz val="11"/>
        <color rgb="FF000000"/>
        <rFont val="Aptos Narrow"/>
        <family val="2"/>
      </rPr>
      <t xml:space="preserve">CPTE: </t>
    </r>
    <r>
      <rPr>
        <sz val="11"/>
        <color rgb="FF000000"/>
        <rFont val="Aptos Narrow"/>
        <family val="2"/>
      </rPr>
      <t>Actual Template Allocation for PCC</t>
    </r>
    <r>
      <rPr>
        <b/>
        <sz val="11"/>
        <color rgb="FF000000"/>
        <rFont val="Aptos Narrow"/>
        <family val="2"/>
      </rPr>
      <t xml:space="preserve">
CPTD</t>
    </r>
    <r>
      <rPr>
        <sz val="11"/>
        <color rgb="FF000000"/>
        <rFont val="Aptos Narrow"/>
        <family val="2"/>
      </rPr>
      <t xml:space="preserve"> for mass processing</t>
    </r>
  </si>
  <si>
    <t xml:space="preserve">Opt. Kiểm tra PCC xem Costs (Actual Cost vs Target Cost) sau đó chạy Overhead Allocation để phân bổ chi phí Overhead vào PCC </t>
  </si>
  <si>
    <r>
      <rPr>
        <b/>
        <sz val="11"/>
        <color rgb="FF000000"/>
        <rFont val="Aptos Narrow"/>
        <family val="2"/>
      </rPr>
      <t xml:space="preserve">CO42: </t>
    </r>
    <r>
      <rPr>
        <sz val="11"/>
        <color rgb="FF000000"/>
        <rFont val="Aptos Narrow"/>
        <family val="2"/>
      </rPr>
      <t xml:space="preserve">Actual Overhead Calculation for PCC
</t>
    </r>
    <r>
      <rPr>
        <b/>
        <sz val="11"/>
        <color rgb="FF000000"/>
        <rFont val="Aptos Narrow"/>
        <family val="2"/>
      </rPr>
      <t>CO43</t>
    </r>
    <r>
      <rPr>
        <sz val="11"/>
        <color rgb="FF000000"/>
        <rFont val="Aptos Narrow"/>
        <family val="2"/>
      </rPr>
      <t xml:space="preserve"> for mass processing</t>
    </r>
  </si>
  <si>
    <t>Opt. Chạy phân bổ Distribution / Assessment Cycle để phân bổ chi phí Common từ CC -&gt; Product Cost Collector</t>
  </si>
  <si>
    <r>
      <rPr>
        <b/>
        <sz val="11"/>
        <color rgb="FF000000"/>
        <rFont val="Aptos Narrow"/>
        <family val="2"/>
      </rPr>
      <t xml:space="preserve">KSV5 / KSU5
</t>
    </r>
    <r>
      <rPr>
        <sz val="11"/>
        <color rgb="FF000000"/>
        <rFont val="Aptos Narrow"/>
        <family val="2"/>
      </rPr>
      <t xml:space="preserve">Nếu Receiver của các Allocation Cycle này ko cho chọn Product Cost Collector thì check Note 3325009 hoặc vào BS12 tìm đến Object Product Cost Collector </t>
    </r>
    <r>
      <rPr>
        <b/>
        <sz val="11"/>
        <color rgb="FF000000"/>
        <rFont val="Aptos Narrow"/>
        <family val="2"/>
      </rPr>
      <t xml:space="preserve">ORG </t>
    </r>
    <r>
      <rPr>
        <sz val="11"/>
        <color rgb="FF000000"/>
        <rFont val="Aptos Narrow"/>
        <family val="2"/>
      </rPr>
      <t>click đúp vào tìm đến RKIV/RKIU/etc. tick Allowed để cho phép allocation</t>
    </r>
  </si>
  <si>
    <t>Opt. Phân bổ chi phí Actual Overhead vào Activity Type</t>
  </si>
  <si>
    <t>Opt. Đánh giá lại chi phí ghi nhận cho Product Cost Collector dựa trên Actual Price của Activity Type
(Nếu ko thì chi phí vẫn dựa theo Planned Price của Activity Type)</t>
  </si>
  <si>
    <r>
      <rPr>
        <b/>
        <sz val="11"/>
        <color rgb="FF000000"/>
        <rFont val="Aptos Narrow"/>
        <family val="2"/>
      </rPr>
      <t xml:space="preserve">CON1: </t>
    </r>
    <r>
      <rPr>
        <sz val="11"/>
        <color rgb="FF000000"/>
        <rFont val="Aptos Narrow"/>
        <family val="2"/>
      </rPr>
      <t xml:space="preserve">Revaluation by Plant &amp; Material (Do PCC tạo theo Plant &amp; Material)
KQ sẽ tăng/giảm chi phí của Product Cost Collector tùy theo sự khác biệt giữa Planned Price &amp; Actual Price của Activity
</t>
    </r>
    <r>
      <rPr>
        <b/>
        <sz val="11"/>
        <color rgb="FF000000"/>
        <rFont val="Aptos Narrow"/>
        <family val="2"/>
      </rPr>
      <t>CON2</t>
    </r>
    <r>
      <rPr>
        <sz val="11"/>
        <color rgb="FF000000"/>
        <rFont val="Aptos Narrow"/>
        <family val="2"/>
      </rPr>
      <t xml:space="preserve"> for mass processing</t>
    </r>
  </si>
  <si>
    <t>B8. Tính Variance cho PCC</t>
  </si>
  <si>
    <r>
      <rPr>
        <b/>
        <sz val="11"/>
        <color rgb="FF000000"/>
        <rFont val="Aptos Narrow"/>
        <family val="2"/>
      </rPr>
      <t xml:space="preserve">KKS6 </t>
    </r>
    <r>
      <rPr>
        <sz val="11"/>
        <color rgb="FF000000"/>
        <rFont val="Aptos Narrow"/>
        <family val="2"/>
      </rPr>
      <t>(</t>
    </r>
    <r>
      <rPr>
        <b/>
        <sz val="11"/>
        <color rgb="FFFF0000"/>
        <rFont val="Aptos Narrow"/>
        <family val="2"/>
      </rPr>
      <t>PCC</t>
    </r>
    <r>
      <rPr>
        <sz val="11"/>
        <color rgb="FF000000"/>
        <rFont val="Aptos Narrow"/>
        <family val="2"/>
      </rPr>
      <t xml:space="preserve"> quản lý </t>
    </r>
    <r>
      <rPr>
        <b/>
        <sz val="11"/>
        <color rgb="FFFF0000"/>
        <rFont val="Aptos Narrow"/>
        <family val="2"/>
      </rPr>
      <t>Without Reporting Points</t>
    </r>
    <r>
      <rPr>
        <sz val="11"/>
        <color rgb="FF000000"/>
        <rFont val="Aptos Narrow"/>
        <family val="2"/>
      </rPr>
      <t>)</t>
    </r>
    <r>
      <rPr>
        <b/>
        <sz val="11"/>
        <color rgb="FF000000"/>
        <rFont val="Aptos Narrow"/>
        <family val="2"/>
      </rPr>
      <t xml:space="preserve">
KKS5</t>
    </r>
    <r>
      <rPr>
        <sz val="11"/>
        <color rgb="FF000000"/>
        <rFont val="Aptos Narrow"/>
        <family val="2"/>
      </rPr>
      <t xml:space="preserve"> for mass processing
Variance = Actual Costs - GR FG</t>
    </r>
  </si>
  <si>
    <t>B9. Settlement cho Product Cost Collector</t>
  </si>
  <si>
    <r>
      <rPr>
        <b/>
        <sz val="11"/>
        <color rgb="FF000000"/>
        <rFont val="Aptos Narrow"/>
        <family val="2"/>
      </rPr>
      <t xml:space="preserve">KK87 </t>
    </r>
    <r>
      <rPr>
        <sz val="11"/>
        <color rgb="FF000000"/>
        <rFont val="Aptos Narrow"/>
        <family val="2"/>
      </rPr>
      <t>(</t>
    </r>
    <r>
      <rPr>
        <b/>
        <sz val="11"/>
        <color rgb="FFFF0000"/>
        <rFont val="Aptos Narrow"/>
        <family val="2"/>
      </rPr>
      <t>PCC</t>
    </r>
    <r>
      <rPr>
        <sz val="11"/>
        <color rgb="FF000000"/>
        <rFont val="Aptos Narrow"/>
        <family val="2"/>
      </rPr>
      <t xml:space="preserve"> quản lý</t>
    </r>
    <r>
      <rPr>
        <b/>
        <sz val="11"/>
        <color rgb="FF000000"/>
        <rFont val="Aptos Narrow"/>
        <family val="2"/>
      </rPr>
      <t xml:space="preserve"> </t>
    </r>
    <r>
      <rPr>
        <b/>
        <sz val="11"/>
        <color rgb="FFFF0000"/>
        <rFont val="Aptos Narrow"/>
        <family val="2"/>
      </rPr>
      <t>Without Reporting Points</t>
    </r>
    <r>
      <rPr>
        <sz val="11"/>
        <color rgb="FF000000"/>
        <rFont val="Aptos Narrow"/>
        <family val="2"/>
      </rPr>
      <t>)</t>
    </r>
    <r>
      <rPr>
        <b/>
        <sz val="11"/>
        <color rgb="FF000000"/>
        <rFont val="Aptos Narrow"/>
        <family val="2"/>
      </rPr>
      <t xml:space="preserve">
CO88</t>
    </r>
    <r>
      <rPr>
        <sz val="11"/>
        <color rgb="FF000000"/>
        <rFont val="Aptos Narrow"/>
        <family val="2"/>
      </rPr>
      <t xml:space="preserve"> for mass processing
KQ sẽ hạch toán ghi nhận phần Variance, nếu quay lại KKF6N xem Costs của PCC thì Variance sẽ về 0 do Settlement đã được thực hiện</t>
    </r>
  </si>
  <si>
    <r>
      <rPr>
        <b/>
        <sz val="14"/>
        <color rgb="FF000000"/>
        <rFont val="Aptos Narrow"/>
        <family val="2"/>
      </rPr>
      <t xml:space="preserve">Product Cost Collector
</t>
    </r>
    <r>
      <rPr>
        <b/>
        <sz val="14"/>
        <color rgb="FF7030A0"/>
        <rFont val="Aptos Narrow"/>
        <family val="2"/>
      </rPr>
      <t>_Make-to-Order Repetitive MFG</t>
    </r>
  </si>
  <si>
    <t>PCC
MTS REM</t>
  </si>
  <si>
    <r>
      <rPr>
        <b/>
        <u/>
        <sz val="11"/>
        <color rgb="FFFF0000"/>
        <rFont val="Aptos Narrow"/>
        <family val="2"/>
      </rPr>
      <t>Reporting Point</t>
    </r>
    <r>
      <rPr>
        <b/>
        <sz val="11"/>
        <color rgb="FFFF0000"/>
        <rFont val="Aptos Narrow"/>
        <family val="2"/>
      </rPr>
      <t xml:space="preserve"> </t>
    </r>
    <r>
      <rPr>
        <b/>
        <sz val="11"/>
        <color rgb="FF7030A0"/>
        <rFont val="Aptos Narrow"/>
        <family val="2"/>
      </rPr>
      <t>aka Operation được tick là Reporting Point trong Product Cost Collector, trong quá trình sx có thể Operation cũ bị bỏ tick, có thể có các Operation là Reporting Point mới</t>
    </r>
    <r>
      <rPr>
        <sz val="11"/>
        <color rgb="FF000000"/>
        <rFont val="Aptos Narrow"/>
        <family val="2"/>
      </rPr>
      <t xml:space="preserve">
Phân biệt 3 cách quản lý chi phí khi sử dụng Product Cost Collector:
</t>
    </r>
    <r>
      <rPr>
        <b/>
        <sz val="11"/>
        <color rgb="FFFF0000"/>
        <rFont val="Aptos Narrow"/>
        <family val="2"/>
      </rPr>
      <t>_Without Reporting Points</t>
    </r>
    <r>
      <rPr>
        <sz val="11"/>
        <color rgb="FF000000"/>
        <rFont val="Aptos Narrow"/>
        <family val="2"/>
      </rPr>
      <t xml:space="preserve">
Product Cost Collector có nhiều Operation
Đến thời điểm Confirm Operations, chỉ khi hoàn thành hết tất các các Operation thì mới có GR FG nên tại thời điểm chưa hoàn thành hết ta chỉ có Actual GI Material/Activity Qty do đó sẽ </t>
    </r>
    <r>
      <rPr>
        <b/>
        <sz val="11"/>
        <color rgb="FF000000"/>
        <rFont val="Aptos Narrow"/>
        <family val="2"/>
      </rPr>
      <t>có WIP</t>
    </r>
    <r>
      <rPr>
        <sz val="11"/>
        <color rgb="FF000000"/>
        <rFont val="Aptos Narrow"/>
        <family val="2"/>
      </rPr>
      <t xml:space="preserve">
</t>
    </r>
    <r>
      <rPr>
        <b/>
        <sz val="11"/>
        <color rgb="FFFF0000"/>
        <rFont val="Aptos Narrow"/>
        <family val="2"/>
      </rPr>
      <t>_With Reporting Points</t>
    </r>
    <r>
      <rPr>
        <sz val="11"/>
        <color rgb="FF000000"/>
        <rFont val="Aptos Narrow"/>
        <family val="2"/>
      </rPr>
      <t xml:space="preserve">
Product Cost Collector chỉ có 1 Operation
Đến thời điểm Confirm Operation, ta sẽ chỉ có Actual GI Material/Activity Qty/GR FG và kết thúc đơn sx nên cách quản lý này sẽ </t>
    </r>
    <r>
      <rPr>
        <b/>
        <sz val="11"/>
        <color rgb="FF000000"/>
        <rFont val="Aptos Narrow"/>
        <family val="2"/>
      </rPr>
      <t xml:space="preserve">ko có WIP
</t>
    </r>
    <r>
      <rPr>
        <b/>
        <sz val="11"/>
        <color rgb="FFFF0000"/>
        <rFont val="Aptos Narrow"/>
        <family val="2"/>
      </rPr>
      <t>_Mix với Production Order (Statistical)</t>
    </r>
    <r>
      <rPr>
        <sz val="11"/>
        <color rgb="FF000000"/>
        <rFont val="Aptos Narrow"/>
        <family val="2"/>
      </rPr>
      <t xml:space="preserve">
Product Cost Collector (Real Cost Object) sử dụng song song với Production Orders (Statistical Cost Object)
Đến thời điểm Confirm Operation, ta sẽ có Actual GI Material/Activity Qty/GR FG cho Production Orders NHƯNG sẽ ko xuất hiện trên báo cáo Actual của Production Orders vì thực tế Actual sẽ ghi nhận vào Product Cost Collector
</t>
    </r>
    <r>
      <rPr>
        <sz val="11"/>
        <color rgb="FF7030A0"/>
        <rFont val="Aptos Narrow"/>
        <family val="2"/>
      </rPr>
      <t>Nếu theo hướng Mix thì quy trình sẽ follow Production Order, phần liên quan đến Product Cost Collector sẽ là cấu hình</t>
    </r>
  </si>
  <si>
    <r>
      <rPr>
        <sz val="11"/>
        <color rgb="FF000000"/>
        <rFont val="Aptos Narrow"/>
        <family val="2"/>
      </rPr>
      <t xml:space="preserve">Đối với nhu cầu sx dài hạn qua nhiều tháng cho nhiều lô, nhiều đơn sx Discrete MFG ta sẽ dùng PCC để quản lý &amp; theo dõi. </t>
    </r>
    <r>
      <rPr>
        <b/>
        <sz val="11"/>
        <color rgb="FF7030A0"/>
        <rFont val="Aptos Narrow"/>
        <family val="2"/>
      </rPr>
      <t>PCC thường được tạo theo Production Version của Material nên bản chất PCC là 1 biến thể của Material</t>
    </r>
    <r>
      <rPr>
        <sz val="11"/>
        <color rgb="FF000000"/>
        <rFont val="Aptos Narrow"/>
        <family val="2"/>
      </rPr>
      <t xml:space="preserve">. Do mối quan tâm ở đây là tình hình sx theo tháng nên ta sẽ có 2 điểm lưu ý chính:
_WIP hàng tháng được tính theo Target Cost (aka Actual Qty * Planned Rate ở Preliminary Cost Estimate)
_Variance hàng tháng được tính song song với WIP
Variance = Total Actual Costs - GR 
_Ko có Partial GR vì Product Cost Collector là tập hợp của nhiều đơn sx nên ko có slg cụ thể cần phải đạt được nên ko có Partial GR
</t>
    </r>
    <r>
      <rPr>
        <sz val="11"/>
        <color rgb="FF7030A0"/>
        <rFont val="Aptos Narrow"/>
        <family val="2"/>
      </rPr>
      <t>PCC có thể xem ở KO03 như 1 Internal Order, ko phải CO03 như Production Order</t>
    </r>
  </si>
  <si>
    <t>B6. Xác nhận slg FG sx được Goods Receipt và slg Actual Activity Type + Goods Issue đã sử dụng cho PCC</t>
  </si>
  <si>
    <r>
      <rPr>
        <b/>
        <sz val="11"/>
        <color rgb="FF000000"/>
        <rFont val="Aptos Narrow"/>
        <family val="2"/>
      </rPr>
      <t>MFBF</t>
    </r>
    <r>
      <rPr>
        <sz val="11"/>
        <color rgb="FF000000"/>
        <rFont val="Aptos Narrow"/>
        <family val="2"/>
      </rPr>
      <t xml:space="preserve"> (</t>
    </r>
    <r>
      <rPr>
        <b/>
        <sz val="11"/>
        <color rgb="FFFF0000"/>
        <rFont val="Aptos Narrow"/>
        <family val="2"/>
      </rPr>
      <t>PCC</t>
    </r>
    <r>
      <rPr>
        <sz val="11"/>
        <color rgb="FF000000"/>
        <rFont val="Aptos Narrow"/>
        <family val="2"/>
      </rPr>
      <t xml:space="preserve"> quản lý </t>
    </r>
    <r>
      <rPr>
        <b/>
        <sz val="11"/>
        <color rgb="FFFF0000"/>
        <rFont val="Aptos Narrow"/>
        <family val="2"/>
      </rPr>
      <t>Without Reporting Points</t>
    </r>
    <r>
      <rPr>
        <sz val="11"/>
        <color rgb="FF000000"/>
        <rFont val="Aptos Narrow"/>
        <family val="2"/>
      </rPr>
      <t xml:space="preserve">)
KQ sẽ ghi nhận:
_GR Slg FG sx được ở Yield Confirmation
_GI Slg Material Actual sử dụng để tạo ra Slg FG trên ở nút Post with Correction
_Slg Actual Activities sử dụng để tạo ra slg FG trên ở nút Actual Activities
#Chức năng này thường gọi là Backflush, KQ sinh ra 1 Doc vừa GR </t>
    </r>
    <r>
      <rPr>
        <b/>
        <sz val="11"/>
        <color rgb="FF000000"/>
        <rFont val="Aptos Narrow"/>
        <family val="2"/>
      </rPr>
      <t>(Mvmt Type 131)</t>
    </r>
    <r>
      <rPr>
        <sz val="11"/>
        <color rgb="FF000000"/>
        <rFont val="Aptos Narrow"/>
        <family val="2"/>
      </rPr>
      <t xml:space="preserve"> vừa GI </t>
    </r>
    <r>
      <rPr>
        <b/>
        <sz val="11"/>
        <color rgb="FF000000"/>
        <rFont val="Aptos Narrow"/>
        <family val="2"/>
      </rPr>
      <t>(Mvmt Type 261)</t>
    </r>
    <r>
      <rPr>
        <sz val="11"/>
        <color rgb="FF000000"/>
        <rFont val="Aptos Narrow"/>
        <family val="2"/>
      </rPr>
      <t xml:space="preserve">
</t>
    </r>
    <r>
      <rPr>
        <b/>
        <sz val="11"/>
        <color rgb="FF000000"/>
        <rFont val="Aptos Narrow"/>
        <family val="2"/>
      </rPr>
      <t>KKF6N</t>
    </r>
    <r>
      <rPr>
        <sz val="11"/>
        <color rgb="FF000000"/>
        <rFont val="Aptos Narrow"/>
        <family val="2"/>
      </rPr>
      <t xml:space="preserve">
Check KQ ở Tab Header mục Costs cho Actual Costs</t>
    </r>
  </si>
  <si>
    <r>
      <rPr>
        <b/>
        <sz val="11"/>
        <color rgb="FF000000"/>
        <rFont val="Aptos Narrow"/>
        <family val="2"/>
      </rPr>
      <t xml:space="preserve">MFBF </t>
    </r>
    <r>
      <rPr>
        <sz val="11"/>
        <color rgb="FF000000"/>
        <rFont val="Aptos Narrow"/>
        <family val="2"/>
      </rPr>
      <t>(</t>
    </r>
    <r>
      <rPr>
        <b/>
        <sz val="11"/>
        <color rgb="FFFF0000"/>
        <rFont val="Aptos Narrow"/>
        <family val="2"/>
      </rPr>
      <t>PCC</t>
    </r>
    <r>
      <rPr>
        <sz val="11"/>
        <color rgb="FF000000"/>
        <rFont val="Aptos Narrow"/>
        <family val="2"/>
      </rPr>
      <t xml:space="preserve"> quản lý với </t>
    </r>
    <r>
      <rPr>
        <b/>
        <sz val="11"/>
        <color rgb="FFFF0000"/>
        <rFont val="Aptos Narrow"/>
        <family val="2"/>
      </rPr>
      <t>Reporting Points</t>
    </r>
    <r>
      <rPr>
        <sz val="11"/>
        <color rgb="FF000000"/>
        <rFont val="Aptos Narrow"/>
        <family val="2"/>
      </rPr>
      <t>)
KQ sẽ ko cho GR như Case Without Reporting Points do REM Profile yc phải sử dụng RP Confirmation, do đó phải tick vào RP Confirmation và chọn Reporting Point muốn Confirm ở đây (aka Operation)
KQ sau đó sẽ cho ghi nhận:
_GI Slg Material Actual
_Slg Activities Actual
_</t>
    </r>
    <r>
      <rPr>
        <b/>
        <sz val="11"/>
        <color rgb="FF7030A0"/>
        <rFont val="Aptos Narrow"/>
        <family val="2"/>
      </rPr>
      <t>CHỈ GR</t>
    </r>
    <r>
      <rPr>
        <sz val="11"/>
        <color rgb="FF000000"/>
        <rFont val="Aptos Narrow"/>
        <family val="2"/>
      </rPr>
      <t xml:space="preserve"> nếu đó chưa phải Operation cuối cùng</t>
    </r>
  </si>
  <si>
    <r>
      <rPr>
        <sz val="11"/>
        <color rgb="FF000000"/>
        <rFont val="Aptos Narrow"/>
        <family val="2"/>
      </rPr>
      <t>B9. Tính WIP cho PCC</t>
    </r>
    <r>
      <rPr>
        <b/>
        <sz val="11"/>
        <rFont val="Aptos Narrow"/>
        <family val="2"/>
      </rPr>
      <t xml:space="preserve"> (</t>
    </r>
    <r>
      <rPr>
        <sz val="11"/>
        <rFont val="Aptos Narrow"/>
        <family val="2"/>
      </rPr>
      <t>Chỉ áp dụng cho</t>
    </r>
    <r>
      <rPr>
        <sz val="11"/>
        <color rgb="FFFF0000"/>
        <rFont val="Aptos Narrow"/>
        <family val="2"/>
      </rPr>
      <t xml:space="preserve"> </t>
    </r>
    <r>
      <rPr>
        <b/>
        <sz val="11"/>
        <color rgb="FFFF0000"/>
        <rFont val="Aptos Narrow"/>
        <family val="2"/>
      </rPr>
      <t>PCC</t>
    </r>
    <r>
      <rPr>
        <sz val="11"/>
        <rFont val="Aptos Narrow"/>
        <family val="2"/>
      </rPr>
      <t xml:space="preserve"> quản lý với</t>
    </r>
    <r>
      <rPr>
        <b/>
        <sz val="11"/>
        <color rgb="FFFF0000"/>
        <rFont val="Aptos Narrow"/>
        <family val="2"/>
      </rPr>
      <t xml:space="preserve"> Reporting Points</t>
    </r>
    <r>
      <rPr>
        <sz val="11"/>
        <rFont val="Aptos Narrow"/>
        <family val="2"/>
      </rPr>
      <t>)</t>
    </r>
  </si>
  <si>
    <r>
      <rPr>
        <b/>
        <sz val="11"/>
        <color rgb="FF000000"/>
        <rFont val="Aptos Narrow"/>
        <family val="2"/>
      </rPr>
      <t xml:space="preserve">KKAS: </t>
    </r>
    <r>
      <rPr>
        <sz val="11"/>
        <color rgb="FF000000"/>
        <rFont val="Aptos Narrow"/>
        <family val="2"/>
      </rPr>
      <t>WIP by Plant &amp; Material + Product Version (aka PCC)</t>
    </r>
    <r>
      <rPr>
        <b/>
        <sz val="11"/>
        <color rgb="FF000000"/>
        <rFont val="Aptos Narrow"/>
        <family val="2"/>
      </rPr>
      <t xml:space="preserve">
KKAO</t>
    </r>
    <r>
      <rPr>
        <sz val="11"/>
        <color rgb="FF000000"/>
        <rFont val="Aptos Narrow"/>
        <family val="2"/>
      </rPr>
      <t xml:space="preserve"> for mass processing
</t>
    </r>
    <r>
      <rPr>
        <sz val="11"/>
        <color rgb="FF7030A0"/>
        <rFont val="Aptos Narrow"/>
        <family val="2"/>
      </rPr>
      <t xml:space="preserve">Ở đây WIP </t>
    </r>
    <r>
      <rPr>
        <b/>
        <sz val="11"/>
        <color rgb="FFFF0000"/>
        <rFont val="Aptos Narrow"/>
        <family val="2"/>
      </rPr>
      <t>LUÔN LUÔN</t>
    </r>
    <r>
      <rPr>
        <sz val="11"/>
        <color rgb="FF7030A0"/>
        <rFont val="Aptos Narrow"/>
        <family val="2"/>
      </rPr>
      <t xml:space="preserve"> tính theo Plan Qty * Yield Qty, dù Slg  Activity Actual có khác ntn thì WIP sẽ luôn lấy Plan Qty để tính theo Operation được Confirm
VD:
</t>
    </r>
    <r>
      <rPr>
        <sz val="11"/>
        <color rgb="FFFF0000"/>
        <rFont val="Aptos Narrow"/>
        <family val="2"/>
      </rPr>
      <t xml:space="preserve">Preliminary Cost Estimate xác định 1 FG cần 3 Machine Hour * 10$/Hour = 30$
Operation Confirmation Yield được 20 FG mất Actual 65 Machine Hour (650$)
=&gt; Tại WIP calculation hệ thống tính Yield 20 FG thì chỉ cần 3 * 20 = 60 Machine Hour (600$)
Phần chênh lệch giữa 65 Hours &amp; 60 Hours sẽ đc ghi nhận vào Variance nên KO BAO GỒM TRONG WIP
</t>
    </r>
    <r>
      <rPr>
        <b/>
        <sz val="11"/>
        <color rgb="FF7030A0"/>
        <rFont val="Aptos Narrow"/>
        <family val="2"/>
      </rPr>
      <t>_Material Cost</t>
    </r>
    <r>
      <rPr>
        <sz val="11"/>
        <color rgb="FF7030A0"/>
        <rFont val="Aptos Narrow"/>
        <family val="2"/>
      </rPr>
      <t xml:space="preserve">: Nếu GI ở Operation confirm đầu tiên thì các Operation sau khi confirm sẽ ko thấy để GI nữa
</t>
    </r>
    <r>
      <rPr>
        <b/>
        <sz val="11"/>
        <color rgb="FF7030A0"/>
        <rFont val="Aptos Narrow"/>
        <family val="2"/>
      </rPr>
      <t>_Costing Sheet</t>
    </r>
    <r>
      <rPr>
        <sz val="11"/>
        <color rgb="FF7030A0"/>
        <rFont val="Aptos Narrow"/>
        <family val="2"/>
      </rPr>
      <t xml:space="preserve">: Tính theo Plan rate (Nếu Overhead Rate trong Costing Sheet thuộc loại Quantity-based aka dựa vào Slg Material GI / Slg Activity thì cũng chỉ lấy theo Plan Qty * Yield Qty)
</t>
    </r>
    <r>
      <rPr>
        <b/>
        <sz val="11"/>
        <color rgb="FF7030A0"/>
        <rFont val="Aptos Narrow"/>
        <family val="2"/>
      </rPr>
      <t>_Template Allocation</t>
    </r>
    <r>
      <rPr>
        <sz val="11"/>
        <color rgb="FF7030A0"/>
        <rFont val="Aptos Narrow"/>
        <family val="2"/>
      </rPr>
      <t xml:space="preserve">: Tính theo Plan Activity (Do ko có bước gán Template Allocation theo Operation nên tuỳ công thức xây dựng hệ thống sẽ tính cho cả PCC, VD Tính theo Plan/Actual Activity confirmed trong Routing kiểu 10 Hour cho Activity Machine trong Routing thì phát sinh 1 Hour Activity QA ngoài Routing)
</t>
    </r>
    <r>
      <rPr>
        <sz val="11"/>
        <rFont val="Aptos Narrow"/>
        <family val="2"/>
      </rPr>
      <t>Lý do tính WIP như vậy là do PCC ko có Partial GR, ko có TECO nên ko bao giờ có WIP at Actual Costs nên PCC luôn chỉ có WIP at Target Costs (</t>
    </r>
    <r>
      <rPr>
        <b/>
        <sz val="11"/>
        <color rgb="FF7030A0"/>
        <rFont val="Aptos Narrow"/>
        <family val="2"/>
      </rPr>
      <t>#Tham khảo SAP Note 1341815, 386816)</t>
    </r>
    <r>
      <rPr>
        <sz val="11"/>
        <color rgb="FF7030A0"/>
        <rFont val="Aptos Narrow"/>
        <family val="2"/>
      </rPr>
      <t xml:space="preserve">
</t>
    </r>
    <r>
      <rPr>
        <sz val="11"/>
        <rFont val="Aptos Narrow"/>
        <family val="2"/>
      </rPr>
      <t>Một khi Operation cuối cùng được Confirm thì bước Tính WIP này sẽ cancel WIP về 0 vì đã nhận đủ GR FG</t>
    </r>
  </si>
  <si>
    <t>B10. Tính Variance cho PCC</t>
  </si>
  <si>
    <r>
      <rPr>
        <b/>
        <sz val="11"/>
        <color rgb="FF000000"/>
        <rFont val="Aptos Narrow"/>
        <family val="2"/>
      </rPr>
      <t xml:space="preserve">KKS6 </t>
    </r>
    <r>
      <rPr>
        <sz val="11"/>
        <color rgb="FF000000"/>
        <rFont val="Aptos Narrow"/>
        <family val="2"/>
      </rPr>
      <t>(</t>
    </r>
    <r>
      <rPr>
        <b/>
        <sz val="11"/>
        <color rgb="FFFF0000"/>
        <rFont val="Aptos Narrow"/>
        <family val="2"/>
      </rPr>
      <t>PCC</t>
    </r>
    <r>
      <rPr>
        <sz val="11"/>
        <color rgb="FF000000"/>
        <rFont val="Aptos Narrow"/>
        <family val="2"/>
      </rPr>
      <t xml:space="preserve"> quản lý với </t>
    </r>
    <r>
      <rPr>
        <b/>
        <sz val="11"/>
        <color rgb="FFFF0000"/>
        <rFont val="Aptos Narrow"/>
        <family val="2"/>
      </rPr>
      <t>Reporting Points</t>
    </r>
    <r>
      <rPr>
        <sz val="11"/>
        <color rgb="FF000000"/>
        <rFont val="Aptos Narrow"/>
        <family val="2"/>
      </rPr>
      <t>)</t>
    </r>
    <r>
      <rPr>
        <b/>
        <sz val="11"/>
        <color rgb="FF000000"/>
        <rFont val="Aptos Narrow"/>
        <family val="2"/>
      </rPr>
      <t xml:space="preserve">
KKS5</t>
    </r>
    <r>
      <rPr>
        <sz val="11"/>
        <color rgb="FF000000"/>
        <rFont val="Aptos Narrow"/>
        <family val="2"/>
      </rPr>
      <t xml:space="preserve"> for mass processing
Variance = Actual Costs - WIP</t>
    </r>
  </si>
  <si>
    <t>B11. Settlement cho Product Cost Collector</t>
  </si>
  <si>
    <t>5. Output</t>
  </si>
  <si>
    <r>
      <rPr>
        <b/>
        <sz val="11"/>
        <color rgb="FF000000"/>
        <rFont val="Aptos Narrow"/>
        <family val="2"/>
      </rPr>
      <t xml:space="preserve">KK87 </t>
    </r>
    <r>
      <rPr>
        <sz val="11"/>
        <color rgb="FF000000"/>
        <rFont val="Aptos Narrow"/>
        <family val="2"/>
      </rPr>
      <t>(</t>
    </r>
    <r>
      <rPr>
        <b/>
        <sz val="11"/>
        <color rgb="FFFF0000"/>
        <rFont val="Aptos Narrow"/>
        <family val="2"/>
      </rPr>
      <t>PCC</t>
    </r>
    <r>
      <rPr>
        <sz val="11"/>
        <color rgb="FF000000"/>
        <rFont val="Aptos Narrow"/>
        <family val="2"/>
      </rPr>
      <t xml:space="preserve"> quản lý với</t>
    </r>
    <r>
      <rPr>
        <b/>
        <sz val="11"/>
        <color rgb="FFFF0000"/>
        <rFont val="Aptos Narrow"/>
        <family val="2"/>
      </rPr>
      <t xml:space="preserve"> Reporting Points</t>
    </r>
    <r>
      <rPr>
        <sz val="11"/>
        <color rgb="FF000000"/>
        <rFont val="Aptos Narrow"/>
        <family val="2"/>
      </rPr>
      <t>)</t>
    </r>
    <r>
      <rPr>
        <b/>
        <sz val="11"/>
        <color rgb="FF000000"/>
        <rFont val="Aptos Narrow"/>
        <family val="2"/>
      </rPr>
      <t xml:space="preserve">
CO88</t>
    </r>
    <r>
      <rPr>
        <sz val="11"/>
        <color rgb="FF000000"/>
        <rFont val="Aptos Narrow"/>
        <family val="2"/>
      </rPr>
      <t xml:space="preserve"> for mass processing
_</t>
    </r>
    <r>
      <rPr>
        <b/>
        <sz val="11"/>
        <color rgb="FF7030A0"/>
        <rFont val="Aptos Narrow"/>
        <family val="2"/>
      </rPr>
      <t>KQ khi chưa GR FG</t>
    </r>
    <r>
      <rPr>
        <sz val="11"/>
        <color rgb="FF7030A0"/>
        <rFont val="Aptos Narrow"/>
        <family val="2"/>
      </rPr>
      <t xml:space="preserve"> sẽ ghi nhận phần WIP + Variance (bản chất SUM lại chính là Actual Costs, Settlement giúp ta đưa toàn bộ Cost này lên BS &amp; P&amp;L thành 2 phần riêng biệt WIP BS + Variance P&amp;L) trong cùng 1 hạch toán:</t>
    </r>
    <r>
      <rPr>
        <sz val="11"/>
        <color rgb="FF000000"/>
        <rFont val="Aptos Narrow"/>
        <family val="2"/>
      </rPr>
      <t xml:space="preserve">
</t>
    </r>
    <r>
      <rPr>
        <sz val="11"/>
        <color rgb="FF00B050"/>
        <rFont val="Aptos Narrow"/>
        <family val="2"/>
      </rPr>
      <t>Nợ WIP
Có Change in WIP
Nợ Price Difference Variance
Có COGM
_</t>
    </r>
    <r>
      <rPr>
        <b/>
        <sz val="11"/>
        <color rgb="FF7030A0"/>
        <rFont val="Aptos Narrow"/>
        <family val="2"/>
      </rPr>
      <t>KQ khi GR FG</t>
    </r>
    <r>
      <rPr>
        <sz val="11"/>
        <color rgb="FF7030A0"/>
        <rFont val="Aptos Narrow"/>
        <family val="2"/>
      </rPr>
      <t xml:space="preserve"> sẽ cancel WIP lần trước và ghi nhận Variance điều chỉnh trong cùng 1 hạch toán
</t>
    </r>
    <r>
      <rPr>
        <sz val="11"/>
        <color rgb="FF00B050"/>
        <rFont val="Aptos Narrow"/>
        <family val="2"/>
      </rPr>
      <t xml:space="preserve">Nợ Change in WIP
Có WIP
Nợ Price Difference Variance </t>
    </r>
    <r>
      <rPr>
        <b/>
        <sz val="11"/>
        <rFont val="Aptos Narrow"/>
        <family val="2"/>
      </rPr>
      <t>(Điều chỉnh so với luỹ kế lần chạy trước)</t>
    </r>
    <r>
      <rPr>
        <sz val="11"/>
        <color rgb="FF00B050"/>
        <rFont val="Aptos Narrow"/>
        <family val="2"/>
      </rPr>
      <t xml:space="preserve">
Có COGM</t>
    </r>
    <r>
      <rPr>
        <sz val="11"/>
        <color rgb="FF7030A0"/>
        <rFont val="Aptos Narrow"/>
        <family val="2"/>
      </rPr>
      <t xml:space="preserve">
</t>
    </r>
    <r>
      <rPr>
        <u/>
        <sz val="11"/>
        <color rgb="FF7030A0"/>
        <rFont val="Aptos Narrow"/>
        <family val="2"/>
      </rPr>
      <t>VD Luỹ kế đến lần gần nhất Variance đã post là 150, lần tính Variance cuối cùng này sau khi GR FG là 120 thì lúc Settlement hệ thống chỉ post thêm phần giảm 30 chứ ko huỷ hạch toán Settlement cũ đi</t>
    </r>
  </si>
  <si>
    <t>*Adjustment Postings</t>
  </si>
  <si>
    <t>Đối với các DO đã PGI nhưng chưa Billing ta có 2 options:
_Reclass COS =&gt; WIP
_Hạch toán Accrued Revenue theo COS
(Kèm 2 GL Adjustments: 1 cho COS, 1 cho Revenue)</t>
  </si>
  <si>
    <t>Material Ledger Actual Costing</t>
  </si>
  <si>
    <r>
      <rPr>
        <sz val="11"/>
        <color rgb="FF000000"/>
        <rFont val="Aptos Narrow"/>
        <family val="2"/>
      </rPr>
      <t xml:space="preserve">Tính giá Material Actual
Ở đây Actual Costing ko chạy theo từng Valuation View mà chỉ chạy cho Legal Valuation View rồi auto tính cho Group/Profit Center Valuation Views (Khác với </t>
    </r>
    <r>
      <rPr>
        <b/>
        <sz val="11"/>
        <color rgb="FF000000"/>
        <rFont val="Aptos Narrow"/>
        <family val="2"/>
      </rPr>
      <t>CK11N</t>
    </r>
    <r>
      <rPr>
        <sz val="11"/>
        <color rgb="FF000000"/>
        <rFont val="Aptos Narrow"/>
        <family val="2"/>
      </rPr>
      <t xml:space="preserve"> Cost Estimate thì phải chạy mỗi View 1 lần để cập nhật giá tương ứng trên Material Master)</t>
    </r>
  </si>
  <si>
    <t>CKMLCP</t>
  </si>
  <si>
    <t>Profitability Analysis</t>
  </si>
  <si>
    <t>COPA</t>
  </si>
  <si>
    <t>Phân bổ Topdown các hạch toán doanh thu chi phí chưa có COPA Char chi tiết -&gt; các hạch toán doanh thu chi phí theo COPA Char chi tiết dựa trên tỷ lệ mong muốn</t>
  </si>
  <si>
    <r>
      <rPr>
        <b/>
        <sz val="11"/>
        <color rgb="FF000000"/>
        <rFont val="Aptos Narrow"/>
        <family val="2"/>
      </rPr>
      <t>KE28</t>
    </r>
    <r>
      <rPr>
        <sz val="11"/>
        <color rgb="FF000000"/>
        <rFont val="Aptos Narrow"/>
        <family val="2"/>
      </rPr>
      <t>: Topdown Distribution</t>
    </r>
  </si>
  <si>
    <t>Report</t>
  </si>
  <si>
    <r>
      <rPr>
        <b/>
        <sz val="11"/>
        <color rgb="FF000000"/>
        <rFont val="Aptos Narrow"/>
        <family val="2"/>
      </rPr>
      <t>S_ALR_87013611</t>
    </r>
    <r>
      <rPr>
        <sz val="11"/>
        <color rgb="FF000000"/>
        <rFont val="Aptos Narrow"/>
        <family val="2"/>
      </rPr>
      <t xml:space="preserve">
Cost Center Actual/Plan/Variance</t>
    </r>
  </si>
  <si>
    <t>Trong IFRS, để ghi nhận doanh thu theo hợp đồng (Revenue Recognition) ta sẽ có 2 phương thức chính:</t>
  </si>
  <si>
    <t>A. Over Time</t>
  </si>
  <si>
    <t>1. Input Method: Đo bằng nguồn lực/chi phí bỏ ra</t>
  </si>
  <si>
    <t>(POC: Percentage of Completion - % Hoàn thành hợp đồng)</t>
  </si>
  <si>
    <t>Một số phương pháp chính được sử dụng sau đây:</t>
  </si>
  <si>
    <t>1.1 Cost-to-Cost Method</t>
  </si>
  <si>
    <t>POC = Tổng chi phí phát sinh đến hiện tại / Tổng chi phí ước tính của hợp đồng</t>
  </si>
  <si>
    <t>1.2 Effort Expended Method</t>
  </si>
  <si>
    <t>POC = Tổng effort phát sinh đến hiện tại / Tổng effort ước tính của hợp đồng</t>
  </si>
  <si>
    <t>*Effort ở đây được đo bằng giờ/nhân công/thời gian chạy máy, etc.)</t>
  </si>
  <si>
    <t>1.3 Resource Consumption/Material Input Method</t>
  </si>
  <si>
    <t>POC = Slg Material sử dụng đến hiện tại / Tổng slg Material ước tính của hợp đồng</t>
  </si>
  <si>
    <t>1.4 Manual/Estimated Input Method</t>
  </si>
  <si>
    <t>POC = Actual Costs / Planned Costs</t>
  </si>
  <si>
    <t>Calculated Costs = Actual Costs</t>
  </si>
  <si>
    <t>Calculated Revenue = POC * Planned Revenue</t>
  </si>
  <si>
    <t>2. Output Method: Đo bằng kết quả đầu ra</t>
  </si>
  <si>
    <t>2.1 Units of Delivery Method</t>
  </si>
  <si>
    <t>POC = Slg Unit đã sản xuất / Tổng slg của hợp đồng</t>
  </si>
  <si>
    <t>2.2 Milestone Method</t>
  </si>
  <si>
    <t>POC dựa trên các mốc của hợp đồng (VD Thiết kế 30%, Xây dựng 60%, Kiểm thử &amp; Golive 10%)</t>
  </si>
  <si>
    <t>2.3 Delivered Value Method</t>
  </si>
  <si>
    <t>POC dựa trên giá trị đầu ra đến hiện tại</t>
  </si>
  <si>
    <t>2.4 Manual/Estimated Output Method</t>
  </si>
  <si>
    <t>POC dựa vào đánh giá của kỹ sư hoặc nghiệm thu thực tế sản phẩm</t>
  </si>
  <si>
    <t>POC = Actual Revenue or Quantity / Planned Revenue or Quantity</t>
  </si>
  <si>
    <t>Calculated Costs = POC * Planned Costs</t>
  </si>
  <si>
    <t>Calculated Revenue = Actual Revenue</t>
  </si>
  <si>
    <t>B. Point in Time</t>
  </si>
  <si>
    <t>Dựa vào thời điểm chuyển giao theo Delivery hoặc Completion</t>
  </si>
  <si>
    <t>Trong SAP ta có các terms sau để ghi nhận doanh thu/chi phí hoặc WIP/Reserves (OKG4)</t>
  </si>
  <si>
    <t>Asset</t>
  </si>
  <si>
    <t>Là Current Asset ghi nhận tổng chi phí phát sinh tới thời điểm tính</t>
  </si>
  <si>
    <t>Đối trọng của Reserve</t>
  </si>
  <si>
    <t>WIP là tập hợp chi phí nên hệ thống cho phép gom theo Line ID, với Line ID khác nhau hình thành phần khác nhau của WIP nên có SCE riêng để ghi nhận ở OKG4 + hạch toán ở OKG8</t>
  </si>
  <si>
    <t>Revenue in excess Billing</t>
  </si>
  <si>
    <r>
      <rPr>
        <sz val="11"/>
        <color rgb="FF000000"/>
        <rFont val="Aptos Narrow"/>
        <family val="2"/>
      </rPr>
      <t xml:space="preserve">Là Current Asset ghi nhận doanh thu chưa được Bill (thường được biết đến là </t>
    </r>
    <r>
      <rPr>
        <b/>
        <sz val="11"/>
        <color rgb="FF000000"/>
        <rFont val="Aptos Narrow"/>
        <family val="2"/>
      </rPr>
      <t>Unbilled Revenue</t>
    </r>
    <r>
      <rPr>
        <sz val="11"/>
        <color rgb="FF000000"/>
        <rFont val="Aptos Narrow"/>
        <family val="2"/>
      </rPr>
      <t xml:space="preserve"> hoặc WIP hoặc POC Revenue hoặc Recognized Revenue in Excess of Billed Revenue)</t>
    </r>
  </si>
  <si>
    <t>Đối trọng của Surplus</t>
  </si>
  <si>
    <t>Sau khi tính toán Calculated Revenue ở RA mà Actual Revenue nhận được ít hơn =&gt; Ta đã làm được nhiều hơn những gì đã bill =&gt; Ghi nhận Unbilled Revenue (AR)</t>
  </si>
  <si>
    <t>Do đây là KQ của việc tính toán của RA CHỈ KHI ÁP DỤNG POC METHOD nên tại OKG4 ta KO CÓ CHỖ KHAI BÁO SCE Type 31 để lưu giá trị này, ta chỉ có khai báo hạch toán FI ghi nhận nó ở OKG8</t>
  </si>
  <si>
    <t>Mỗi khi tính toán thì RA tính cho cả Project/Order nên cũng ko tách lẻ theo Line ID được còn WIP thì ta lại có thể chia thành phần chi tiết</t>
  </si>
  <si>
    <t>Liabilities &amp; Equity</t>
  </si>
  <si>
    <t>Reserve</t>
  </si>
  <si>
    <t>Là Equity ghi nhận nguồn vốn sử dụng cho mục đích nhất định của cty</t>
  </si>
  <si>
    <t>Đối trọng của WIP</t>
  </si>
  <si>
    <t>Ở đây trong ngữ cảnh project/hợp đồng sẽ có 2 loại:</t>
  </si>
  <si>
    <t>_Reserves for Unrealized Costs</t>
  </si>
  <si>
    <t>Sử dụng để cover chi phí chưa thực hiện trong tương lai</t>
  </si>
  <si>
    <t>_Reserves for Commission &amp; Complaints</t>
  </si>
  <si>
    <t>Sử dụng để cover chi phí Warranty, chi phí xử lý Complaints, giảm trừ doanh thu</t>
  </si>
  <si>
    <t>Tương tự WIP ta cũng phân được các thành phần khác nhau của Reserve để ghi nhận các mục đích cover nên có SCE riêng để ghi nhận ở OKG4 + hạch toán ở OKG8</t>
  </si>
  <si>
    <t>Revenue Surplus</t>
  </si>
  <si>
    <r>
      <rPr>
        <sz val="11"/>
        <color rgb="FF000000"/>
        <rFont val="Aptos Narrow"/>
        <family val="2"/>
      </rPr>
      <t xml:space="preserve">Là Equity ghi nhận nguồn vốn tăng thêm cho công ty đến từ lợi nhuận (thường được biết đến là </t>
    </r>
    <r>
      <rPr>
        <b/>
        <sz val="11"/>
        <color rgb="FF000000"/>
        <rFont val="Aptos Narrow"/>
        <family val="2"/>
      </rPr>
      <t>Deferred Revenue</t>
    </r>
    <r>
      <rPr>
        <sz val="11"/>
        <color rgb="FF000000"/>
        <rFont val="Aptos Narrow"/>
        <family val="2"/>
      </rPr>
      <t xml:space="preserve"> hoặc Revenue Reserve hoặc Billed Revenue in Excess of Recognized Revenue)</t>
    </r>
  </si>
  <si>
    <t>Đối trọng của Excess</t>
  </si>
  <si>
    <t>Sau khi tính toán Calculated Revenue ở RA mà Actual Revenue nhận được nhiều hơn =&gt; Ta đã được bill nhiều hơn những gì đã làm =&gt; Ghi nhận tăng nguồn vốn</t>
  </si>
  <si>
    <t>Tương tự Revenue in excess Billing cũng tính cho cả Project/Order nên ko có tách lẻ theo Line ID</t>
  </si>
  <si>
    <t>COS</t>
  </si>
  <si>
    <t>Là Cost of Sales (= Calculated Costs hoặc Actual Costs tùy vào setup RA Key)</t>
  </si>
  <si>
    <t>Revenue</t>
  </si>
  <si>
    <t>Là Calculated Revenue hoặc Actual Revenue khi sử dụng Category của Line ID là E (Revenue)</t>
  </si>
  <si>
    <t>Các Category quyết định các khái niệm trên được tính như thế nào bao gồm:</t>
  </si>
  <si>
    <t>A</t>
  </si>
  <si>
    <t>Settled Costs</t>
  </si>
  <si>
    <t>Dùng cho WIP/Reserve at Actual Costs + RA</t>
  </si>
  <si>
    <t>Gồm tất cả các CEs ghi nhận GR FG từ Production Order aka COGM &amp; SCE Type 21 ghi nhận Settlement (Do Settle Production Order sẽ ảnh hưởng lên FG tương tự GR FG)</t>
  </si>
  <si>
    <t>K</t>
  </si>
  <si>
    <t>Costs</t>
  </si>
  <si>
    <t>Gồm tất cả các CEs ghi nhận chi phí Production Order (Material Cost + Production/Process Cost + Overhead Cost) aka CCS</t>
  </si>
  <si>
    <t>N</t>
  </si>
  <si>
    <t>Costs Not to Be Included</t>
  </si>
  <si>
    <t>Tất cả các chi phí ko tính WIP</t>
  </si>
  <si>
    <t>D</t>
  </si>
  <si>
    <t>Special Costs</t>
  </si>
  <si>
    <t>Chỉ dùng cho RA</t>
  </si>
  <si>
    <t>E</t>
  </si>
  <si>
    <t>Revenues</t>
  </si>
  <si>
    <t>Chỉ khai báo được khi RA Key có RA Type Revenue-Based, còn nếu RA Type là WIP mà khai báo sẽ gặp lỗi</t>
  </si>
  <si>
    <t>F</t>
  </si>
  <si>
    <t>Customer Down Payments</t>
  </si>
  <si>
    <t>G</t>
  </si>
  <si>
    <t>Direct Revenues Through Special Costs</t>
  </si>
  <si>
    <t>R</t>
  </si>
  <si>
    <t>Revenue Adjustment Transaction FARA/FARR</t>
  </si>
  <si>
    <t>P</t>
  </si>
  <si>
    <t>Costs of Complaints and Commissions</t>
  </si>
  <si>
    <t>Reserve for Complaint and Commissions = Planned Costs</t>
  </si>
  <si>
    <t>Ko có WIP</t>
  </si>
  <si>
    <t>Reserve for Complaint and Commissions được ghi nhận đối ứng luôn với COS nên ta phải cấu hình 2 tk GL: 1 Reserve (BS) + 1 COS/Revenue (P&amp;L)</t>
  </si>
  <si>
    <t>Khi đó KQ sẽ là Nợ COS/Revenue + Có Reserve</t>
  </si>
  <si>
    <t>U</t>
  </si>
  <si>
    <t>Same as N, Customer Enhancements Possible</t>
  </si>
  <si>
    <t>Thông thường RA so sánh Actual Costs &amp; Calculated Costs (aka COS aka CANI)</t>
  </si>
  <si>
    <t>Actual Costs &gt; COS</t>
  </si>
  <si>
    <t>=&gt; WIP = Actual Costs - COS</t>
  </si>
  <si>
    <t>Actual Costs &lt; COS</t>
  </si>
  <si>
    <t>=&gt; Reserve for Unrealized Costs = COS - Actual Costs</t>
  </si>
  <si>
    <r>
      <rPr>
        <sz val="11"/>
        <color rgb="FF7030A0"/>
        <rFont val="Aptos Narrow"/>
        <family val="2"/>
      </rPr>
      <t xml:space="preserve">Khi đó sẽ liên quan đến làm sao để tính được COS tuỳ theo Valuation Method của RA ở </t>
    </r>
    <r>
      <rPr>
        <b/>
        <sz val="11"/>
        <color rgb="FF7030A0"/>
        <rFont val="Aptos Narrow"/>
        <family val="2"/>
      </rPr>
      <t>OKG3</t>
    </r>
    <r>
      <rPr>
        <sz val="11"/>
        <color rgb="FF7030A0"/>
        <rFont val="Aptos Narrow"/>
        <family val="2"/>
      </rPr>
      <t xml:space="preserve">, tuy nhiên nếu chỉ dừng lại ở WIP/Reserve của Production Order thông thường thì Valuation Method đã được fix sẵn ở </t>
    </r>
    <r>
      <rPr>
        <b/>
        <sz val="11"/>
        <color rgb="FF7030A0"/>
        <rFont val="Aptos Narrow"/>
        <family val="2"/>
      </rPr>
      <t>OKGC, OKGD</t>
    </r>
  </si>
  <si>
    <r>
      <rPr>
        <sz val="11"/>
        <color rgb="FF7030A0"/>
        <rFont val="Aptos Narrow"/>
        <family val="2"/>
      </rPr>
      <t xml:space="preserve">Với Production Order theo cấu hình Valuation Method từ đó chỉ có 2 lựa chọn: Tính theo Actual Cost </t>
    </r>
    <r>
      <rPr>
        <b/>
        <sz val="11"/>
        <color rgb="FF7030A0"/>
        <rFont val="Aptos Narrow"/>
        <family val="2"/>
      </rPr>
      <t>(Product Cost by Order)</t>
    </r>
    <r>
      <rPr>
        <sz val="11"/>
        <color rgb="FF7030A0"/>
        <rFont val="Aptos Narrow"/>
        <family val="2"/>
      </rPr>
      <t xml:space="preserve"> hoặc theo Target Cost </t>
    </r>
    <r>
      <rPr>
        <b/>
        <sz val="11"/>
        <color rgb="FF7030A0"/>
        <rFont val="Aptos Narrow"/>
        <family val="2"/>
      </rPr>
      <t>(Product Cost by Period)</t>
    </r>
  </si>
  <si>
    <t>WIP/Reserve do vậy sẽ đều được tính qua 2 Category A &amp; K:</t>
  </si>
  <si>
    <t>WIP/Reserve = SUM K - SUM A</t>
  </si>
  <si>
    <r>
      <rPr>
        <sz val="11"/>
        <color rgb="FF7030A0"/>
        <rFont val="Aptos Narrow"/>
        <family val="2"/>
      </rPr>
      <t xml:space="preserve">Với Sales Order thì ta sẽ có Revenue nên ta sẽ cần sử dụng thêm Category E, điểm khác biệt quan trọng ở MTO có Cost Object SO Item là </t>
    </r>
    <r>
      <rPr>
        <b/>
        <sz val="11"/>
        <color rgb="FF7030A0"/>
        <rFont val="Aptos Narrow"/>
        <family val="2"/>
      </rPr>
      <t>CEs ghi nhận GR FG sẽ được coi là Revenue aka Category E thay vì Category A</t>
    </r>
    <r>
      <rPr>
        <sz val="11"/>
        <color rgb="FF7030A0"/>
        <rFont val="Aptos Narrow"/>
        <family val="2"/>
      </rPr>
      <t xml:space="preserve"> như Production Order</t>
    </r>
  </si>
  <si>
    <t>Đồng thời ta sẽ cần 1 SCE ghi nhận COS/Revenue cho Line ID GR FG này</t>
  </si>
  <si>
    <r>
      <rPr>
        <sz val="11"/>
        <color rgb="FF7030A0"/>
        <rFont val="Aptos Narrow"/>
        <family val="2"/>
      </rPr>
      <t xml:space="preserve">Với Product Cost Collector quản lý với Reporting Point thì đây là 1 quy trình sx ko có hồi kết vì ko có khái niệm TECO nên </t>
    </r>
    <r>
      <rPr>
        <b/>
        <sz val="11"/>
        <color rgb="FF7030A0"/>
        <rFont val="Aptos Narrow"/>
        <family val="2"/>
      </rPr>
      <t xml:space="preserve">CEs ghi nhận GR FG sẽ ko liên quan khi chạy RA nên sẽ goup vào Category N </t>
    </r>
    <r>
      <rPr>
        <sz val="11"/>
        <color rgb="FF7030A0"/>
        <rFont val="Aptos Narrow"/>
        <family val="2"/>
      </rPr>
      <t>thay vì E hoặc A như 2 TH còn lại</t>
    </r>
  </si>
  <si>
    <t>Tổng kết sự khác biệt chính giữa 3 RA Key chuẩn cho 3 loại Product Costing:</t>
  </si>
  <si>
    <t>Product Cost by Period</t>
  </si>
  <si>
    <t>Product Cost Collector</t>
  </si>
  <si>
    <r>
      <rPr>
        <sz val="11"/>
        <color rgb="FF7030A0"/>
        <rFont val="Aptos Narrow"/>
        <family val="2"/>
      </rPr>
      <t xml:space="preserve">CEs ghi nhận GR FG thuộc Category </t>
    </r>
    <r>
      <rPr>
        <b/>
        <sz val="11"/>
        <color rgb="FFFF0000"/>
        <rFont val="Aptos Narrow"/>
        <family val="2"/>
      </rPr>
      <t>N</t>
    </r>
    <r>
      <rPr>
        <sz val="11"/>
        <color rgb="FF7030A0"/>
        <rFont val="Aptos Narrow"/>
        <family val="2"/>
      </rPr>
      <t xml:space="preserve"> (Not Included)</t>
    </r>
  </si>
  <si>
    <t>Product Cost by Order</t>
  </si>
  <si>
    <t>Production Order</t>
  </si>
  <si>
    <r>
      <rPr>
        <sz val="11"/>
        <color rgb="FF7030A0"/>
        <rFont val="Aptos Narrow"/>
        <family val="2"/>
      </rPr>
      <t xml:space="preserve">CEs ghi nhận GR FG thuộc Category </t>
    </r>
    <r>
      <rPr>
        <b/>
        <sz val="11"/>
        <color rgb="FFFF0000"/>
        <rFont val="Aptos Narrow"/>
        <family val="2"/>
      </rPr>
      <t>A</t>
    </r>
    <r>
      <rPr>
        <sz val="11"/>
        <color rgb="FF7030A0"/>
        <rFont val="Aptos Narrow"/>
        <family val="2"/>
      </rPr>
      <t xml:space="preserve"> (Settled Costs)</t>
    </r>
  </si>
  <si>
    <t>Product Cost by Sales Order</t>
  </si>
  <si>
    <t>Sales Order</t>
  </si>
  <si>
    <r>
      <rPr>
        <sz val="11"/>
        <color rgb="FF7030A0"/>
        <rFont val="Aptos Narrow"/>
        <family val="2"/>
      </rPr>
      <t xml:space="preserve">CEs ghi nhận GR FG thuộc Category </t>
    </r>
    <r>
      <rPr>
        <b/>
        <sz val="11"/>
        <color rgb="FFFF0000"/>
        <rFont val="Aptos Narrow"/>
        <family val="2"/>
      </rPr>
      <t>E</t>
    </r>
    <r>
      <rPr>
        <sz val="11"/>
        <color rgb="FF7030A0"/>
        <rFont val="Aptos Narrow"/>
        <family val="2"/>
      </rPr>
      <t xml:space="preserve"> (Revenue)</t>
    </r>
  </si>
  <si>
    <t>K_</t>
  </si>
  <si>
    <t>Results analysis compares the actual cost of this category with the calculated cost of sales. If the cost of sales is less than actual cost, work in process is created in the amount of the difference. If the cost of sales is greater than actual cost, reserves for unrealized costs are created in the amount of the difference.</t>
  </si>
  <si>
    <t>P_</t>
  </si>
  <si>
    <t>For costs of this category, the system creates reserves for the cost of complaints and commissions in the same amount as the planned costs. These reserves are immediately assigned to the cost of sales as an expense. No work in process is created for actual costs of this category. The reserves for complaints and commissions are used as actual costs are incurred. If the actual costs are greater than the reserves, the reserves can be increased. If there are no actual costs, the reserves are canceled later and affect the earnings.</t>
  </si>
  <si>
    <t>D_</t>
  </si>
  <si>
    <t>Neither WIP nor reserves are created for costs of this category. If actual costs are incurred for this category, they are charged directly to the cost of sales. Packaging costs and shipping costs are examples of special costs.</t>
  </si>
  <si>
    <t>E_</t>
  </si>
  <si>
    <t>Depending on the valuation method specified in the results analysis method, the system can calculate the cost of sales using the actual revenue, for example, or inventory from which revenue can be generated or a revenue surplus (reserve) can be calculated compared with the revenue affecting net income. Reserves for imminent loss can be created on the basis of the planned revenue and the planned costs.</t>
  </si>
  <si>
    <t>F_</t>
  </si>
  <si>
    <t>With the POC methods in results analysis, you can offset the customer down payments against the revenue in excess of billings and report this offset separately. In the assignment, you can use the variable/fixed indicator A together with the cost element to assign customer down payments and down payment clearings to a line ID. For more information, see Notes 448150, 563795, 599369, and 607406.</t>
  </si>
  <si>
    <t>G_</t>
  </si>
  <si>
    <t>The revenues of this category are assigned to the special costs at the time of processing. This means that in individual processing in results analysis (transactions KKA1, KKA2, KKA3, KKA4, KKA5, and KKA6), these actual revenues are reported as part of the cost of sales as per the definition of special costs. Likewise, the actual and planned revenues of this category are contained in the reported values of the special costs in the logs of individual processing in results analysis. The only difference is how they are written to the database. The actual revenues of this category are not updated as the cost of sales but with results analysis category Valuated Actual Revenue/Revenue Affecting Net Income and are also reported this way in the information system. The values reported in collective processing (transactions KKAI, KKAJ, and KKAK) are the same as the values in the information system.</t>
  </si>
  <si>
    <t>A_</t>
  </si>
  <si>
    <t>Costs of category A do not play a part in results analysis for objects with revenue.</t>
  </si>
  <si>
    <t>U_</t>
  </si>
  <si>
    <t>As with line IDs of category N, the costs and revenues that you assign to line IDs of category U are not included in results analysis itself but can be accessed in customer enhancements 1 (see Note 26002) and 2 (Note 26957) of results analysis. Line IDs of category U also provide the capability of assigning results analysis cost elements, so that special customized results analysis data can be assigned to these line IDs in customer enhancement 1 of results analysis. Results analysis category SGAG is available for this purpose. See Note 619359.</t>
  </si>
  <si>
    <t>N_</t>
  </si>
  <si>
    <t>All cost elements that you want to exclude must be assigned to line IDs of this category. In results analysis, with single-level objects you can assign to this category all cost elements with which the object (sales order or WBS element) has been credited. Define a line ID for this purpose that contains the cost elements with which the object has been credited. With single-level objects, this is possible but usually not necessary because credit from settlement to a results analysis object is not included in the standard system. With multilevel objects, this method is not always possible because lower-level objects can settle to receivers that are outside the hierarchy of results analysis. The costs and revenues that you assign to line IDs of category N can be accessed in customer enhancements 1 (see Note 26002) and 2 (Note 26957) of results analysis.</t>
  </si>
  <si>
    <r>
      <rPr>
        <sz val="11"/>
        <color rgb="FF000000"/>
        <rFont val="Aptos Narrow"/>
        <family val="2"/>
      </rPr>
      <t xml:space="preserve">Các SCE Type 31 khai báo cho các khái niệm trên sẽ được setup rule hạch toán FI qua 2 GLs: 1 BS &amp; 1 PL (OKG8): Đặc điểm của 2 tk này là </t>
    </r>
    <r>
      <rPr>
        <b/>
        <sz val="11"/>
        <color rgb="FF000000"/>
        <rFont val="Aptos Narrow"/>
        <family val="2"/>
      </rPr>
      <t>KO ĐƯỢC KHAI BÁO COST ELEMENT</t>
    </r>
    <r>
      <rPr>
        <sz val="11"/>
        <color rgb="FF000000"/>
        <rFont val="Aptos Narrow"/>
        <family val="2"/>
      </rPr>
      <t xml:space="preserve"> aka 2 GLs này là</t>
    </r>
    <r>
      <rPr>
        <sz val="11"/>
        <color rgb="FFFF0000"/>
        <rFont val="Aptos Narrow"/>
        <family val="2"/>
      </rPr>
      <t xml:space="preserve"> </t>
    </r>
    <r>
      <rPr>
        <b/>
        <sz val="11"/>
        <color rgb="FFFF0000"/>
        <rFont val="Aptos Narrow"/>
        <family val="2"/>
      </rPr>
      <t>Non-operating</t>
    </r>
  </si>
  <si>
    <t>Logic hạch toán:</t>
  </si>
  <si>
    <r>
      <rPr>
        <sz val="11"/>
        <color rgb="FF000000"/>
        <rFont val="Aptos Narrow"/>
        <family val="2"/>
      </rPr>
      <t xml:space="preserve">1. Mặc dù 2 GL được khai báo trong 2 cột P&amp;L và Balance Sheet nhưng thực chất tùy vào RA Category thì </t>
    </r>
    <r>
      <rPr>
        <b/>
        <sz val="11"/>
        <color rgb="FF000000"/>
        <rFont val="Aptos Narrow"/>
        <family val="2"/>
      </rPr>
      <t xml:space="preserve">có thể cột Balance Sheet vẫn điền tk P&amp;L </t>
    </r>
    <r>
      <rPr>
        <sz val="11"/>
        <color rgb="FF000000"/>
        <rFont val="Aptos Narrow"/>
        <family val="2"/>
      </rPr>
      <t>đồng thời</t>
    </r>
    <r>
      <rPr>
        <b/>
        <sz val="11"/>
        <color rgb="FF000000"/>
        <rFont val="Aptos Narrow"/>
        <family val="2"/>
      </rPr>
      <t xml:space="preserve"> cột P&amp;L vẫn điền tk Balance Sheet</t>
    </r>
    <r>
      <rPr>
        <sz val="11"/>
        <color rgb="FF000000"/>
        <rFont val="Aptos Narrow"/>
        <family val="2"/>
      </rPr>
      <t xml:space="preserve"> (Tên cột Balance Sheet + P&amp;L chỉ dành cho case đơn giản </t>
    </r>
    <r>
      <rPr>
        <b/>
        <sz val="11"/>
        <color rgb="FF000000"/>
        <rFont val="Aptos Narrow"/>
        <family val="2"/>
      </rPr>
      <t>SzenIAS0e</t>
    </r>
    <r>
      <rPr>
        <sz val="11"/>
        <color rgb="FF000000"/>
        <rFont val="Aptos Narrow"/>
        <family val="2"/>
      </rPr>
      <t>)</t>
    </r>
  </si>
  <si>
    <t>2. Đối với WIP &amp; Reserve do ta có thể khai báo cụ thể các SCE thành phần ở Line ID assignment OKG4 nên ở đây ta có thể ghi nhận chi tiết WIP &amp; Reserve theo (RA Category + SCE) 1:1 (P&amp;L + BS)</t>
  </si>
  <si>
    <t>WIPR</t>
  </si>
  <si>
    <t>Work in Process with Requirement to Capitalize</t>
  </si>
  <si>
    <t>WIPO</t>
  </si>
  <si>
    <t>Work in Process with Option to Capitalize</t>
  </si>
  <si>
    <t>WIPP</t>
  </si>
  <si>
    <t>Work in Process with Prohibition to Capitalize</t>
  </si>
  <si>
    <t>RUCR</t>
  </si>
  <si>
    <t>Reserves for Unrealized Costs (Group with Req. to Cap.)</t>
  </si>
  <si>
    <t>RUCO</t>
  </si>
  <si>
    <t>Reserves for Unrealized Costs (Grp with Option to Cap.)</t>
  </si>
  <si>
    <t>RUCP</t>
  </si>
  <si>
    <t>Reserves for Unrealized Costs (Grp w/ Prohib. to Cap.)</t>
  </si>
  <si>
    <t>RCCR</t>
  </si>
  <si>
    <t>Reserves for Cost of Comp./Comm. (Grp w/ Req. to Cap.)</t>
  </si>
  <si>
    <t>RCCO</t>
  </si>
  <si>
    <t>Reserves for Cost of Comp./Comm. (Grp w/ Opt. to Cap.)</t>
  </si>
  <si>
    <t>RCCP</t>
  </si>
  <si>
    <t>Reserves for Cost of Comp./Comm. (Grp w/Prohib.to Cap.)</t>
  </si>
  <si>
    <r>
      <rPr>
        <sz val="11"/>
        <color rgb="FF000000"/>
        <rFont val="Aptos Narrow"/>
        <family val="2"/>
      </rPr>
      <t xml:space="preserve">Ở đây ta có thể thấy WIP &amp; Reseve đều có 3 loại Category: </t>
    </r>
    <r>
      <rPr>
        <b/>
        <sz val="11"/>
        <color rgb="FF000000"/>
        <rFont val="Aptos Narrow"/>
        <family val="2"/>
      </rPr>
      <t>Bắt buộc Capitalize / Có thể Capitalize / Cấm Capitalize</t>
    </r>
  </si>
  <si>
    <t>Việc có hay ko tùy vào nguyên tắc hạch toán Accounting Principle của công ty đang áp dụng, với Bắt buộc hoặc Có thể thì hạch toán sẽ giống nhau còn Cấm thì hạch toán sẽ sinh ra giữa 2 tk P&amp;L thay vì 1 P&amp;L + 1 BS</t>
  </si>
  <si>
    <t>Bản chất của Capitalize là đưa P&amp;L vào tk Balance Sheet nên Cấm Capitalize là CẤM đưa P&amp;L vào Balance Sheet nên KQ sẽ là đưa thẳng vào 1 P&amp;L phù hợp khác</t>
  </si>
  <si>
    <t>Cho nên với các case Cấm (Prohibit to Capitalize) thì cột BS Account ta sẽ khai báo tk P&amp;L khác thay vì Balance Sheet như 2 TH còn lại (Required to Capitalize + Optional to Capitalize)</t>
  </si>
  <si>
    <t>Hạch toán ở đây sẽ như sau (Giá trị hạch toán phụ thuộc vào các Category ở trên quyết định):</t>
  </si>
  <si>
    <t>WIPR/WIPO</t>
  </si>
  <si>
    <t>Debit WIP (BS) / Credit Change in WIP (P&amp;L)</t>
  </si>
  <si>
    <t>Debit COS hoặc Expense (P&amp;L) / Credit Change in WIP (P&amp;L)</t>
  </si>
  <si>
    <t>RUCR/RUCO/RCCR/RCCO</t>
  </si>
  <si>
    <t>Debit Change in Reserve (P&amp;L) / Credit Reserve (BS)</t>
  </si>
  <si>
    <t>RUCP/RCCP</t>
  </si>
  <si>
    <t>Debit Change in Reserve (P&amp;L) / Credit Anticipated hoặc Imminent Loss (P&amp;L)</t>
  </si>
  <si>
    <t>Quay lại với kế toán VN khi nhắc đến WIP là tk 154 XDCB, ta ko có tk Change in WIP vì logic khi hạch toán sẽ là Nợ 154 / Có Chi phí 6* (Tất cả các chi phí liên quan) nên ở đây SAP tránh việc phải list ra các Chi phí 6* thì sẽ gom chung vào 1 tk P&amp;L Change in WIP</t>
  </si>
  <si>
    <t>VD:</t>
  </si>
  <si>
    <t>Nợ 621 Chi phí NVL</t>
  </si>
  <si>
    <t>Khi kết chuyển sang 154 thì VN sẽ làm thành</t>
  </si>
  <si>
    <t>Nợ 154</t>
  </si>
  <si>
    <t>Nợ 622 Chi phí lương</t>
  </si>
  <si>
    <t>Có 621</t>
  </si>
  <si>
    <t>Nợ 627 Chi phí khác</t>
  </si>
  <si>
    <t>Có 622</t>
  </si>
  <si>
    <t>Có 627</t>
  </si>
  <si>
    <t>Khi sử dụng SAP ta tạo 1 tk P&amp;L Change in WIP giả sử 699</t>
  </si>
  <si>
    <t>Lúc này kết chuyển sang 154 sẽ thành</t>
  </si>
  <si>
    <t>=&gt; Lên báo cáo P&amp;L</t>
  </si>
  <si>
    <t>Nợ 621</t>
  </si>
  <si>
    <t>Có 699</t>
  </si>
  <si>
    <t>Sum lại vẫn = 0</t>
  </si>
  <si>
    <t>Nợ 622</t>
  </si>
  <si>
    <t>Nợ 627</t>
  </si>
  <si>
    <t>3. Đối với Revenue Excess &amp; Revenue Surplus do ko thể khai báo cụ thể các SCE thành phần như giải thích phía trên nên ta chi có thể ghi nhận chi tiết theo RA Category 1:1 (P&amp;L + BS)</t>
  </si>
  <si>
    <t>POCI</t>
  </si>
  <si>
    <t>Revenue in Excess of Billings (POC Method)</t>
  </si>
  <si>
    <t>POCS</t>
  </si>
  <si>
    <t>Revenue Surplus (POC Method)</t>
  </si>
  <si>
    <t>POCP</t>
  </si>
  <si>
    <t>Calculated Profit (POC Method)</t>
  </si>
  <si>
    <t>POCL</t>
  </si>
  <si>
    <t>Loss (POC Method)</t>
  </si>
  <si>
    <t>POCR</t>
  </si>
  <si>
    <t>Realized Loss (POC Method, Data for Profit. Analysis)</t>
  </si>
  <si>
    <t>Debit Accrued Revenue (BS) / Credit Sales Revenue (P&amp;L)</t>
  </si>
  <si>
    <t>Debit Sales Revenue (P&amp;L) / Credit Deferred Revenue (BS)</t>
  </si>
  <si>
    <t>Tuỳ cty muốn hạch toán hay ko</t>
  </si>
  <si>
    <t>4. Reserve for Imminent Loss</t>
  </si>
  <si>
    <t>Reserve imminent loss = Planned loss - Realized loss = Planned loss – POC * Planned loss = (Planned Cost - Planned Revenue) - POC * (Planned Cost - Planned Revenue)</t>
  </si>
  <si>
    <t>5. RA Category</t>
  </si>
  <si>
    <t>CLCO</t>
  </si>
  <si>
    <t>Calculated Costs</t>
  </si>
  <si>
    <t>CANI</t>
  </si>
  <si>
    <t>CLRV</t>
  </si>
  <si>
    <t>Calculated Revenue</t>
  </si>
  <si>
    <t>RANI</t>
  </si>
  <si>
    <t>VLCO</t>
  </si>
  <si>
    <t>Valuated Costs</t>
  </si>
  <si>
    <t>Actual Costs</t>
  </si>
  <si>
    <t>VLRV</t>
  </si>
  <si>
    <t>Actual Revenue</t>
  </si>
  <si>
    <t>The results analysis basically determines the following data (SAP Note 502571 + 441994):</t>
  </si>
  <si>
    <t>SAP Note 108663 - Documentation for results analysis</t>
  </si>
  <si>
    <t>Description</t>
  </si>
  <si>
    <t>RA Category</t>
  </si>
  <si>
    <t>Revenue affecting net income / Valuated revenue</t>
  </si>
  <si>
    <t>Phần màu cam KQ RA sẽ settle sang COPA qua Settlement Rule</t>
  </si>
  <si>
    <t>Phần màu xanh KQ RA sẽ post sang FI vào Income Statement</t>
  </si>
  <si>
    <t>Costs affecting net income / Cost of sales</t>
  </si>
  <si>
    <t>COSR / COSO / COSP</t>
  </si>
  <si>
    <t>Revenue affecting net income</t>
  </si>
  <si>
    <t>Actual revenue</t>
  </si>
  <si>
    <t>Reserves for imminent loss</t>
  </si>
  <si>
    <t>RIML / RILC / POCL / POCR</t>
  </si>
  <si>
    <t>- Costs affecting net income</t>
  </si>
  <si>
    <t>+ Revenue in excess of billings</t>
  </si>
  <si>
    <t>Revenue in excess of billings</t>
  </si>
  <si>
    <t>- Reserves for imminent loss</t>
  </si>
  <si>
    <t>RIML</t>
  </si>
  <si>
    <t>+ WIP</t>
  </si>
  <si>
    <t>Work in process / Capitalized costs</t>
  </si>
  <si>
    <t>WIPR / WIPO / WIPP</t>
  </si>
  <si>
    <t>--------------------------------</t>
  </si>
  <si>
    <t>- Revenue surplus</t>
  </si>
  <si>
    <t>Revenue surplus</t>
  </si>
  <si>
    <t>=CO-PA Result</t>
  </si>
  <si>
    <t>- Actual costs</t>
  </si>
  <si>
    <t>Reserves for unrealized costs</t>
  </si>
  <si>
    <t>RUCR / RUCO / RUCP</t>
  </si>
  <si>
    <t>- Reserve for unrealized costs / complaints / commissions</t>
  </si>
  <si>
    <t>Reserves for cost of complaints / commission</t>
  </si>
  <si>
    <t>RCCR / RCCO / RCCP</t>
  </si>
  <si>
    <t>KQ Cuối cùng cần đạt là:</t>
  </si>
  <si>
    <t> ------------------------------------------------------------</t>
  </si>
  <si>
    <t>CO-PA Result = FI result</t>
  </si>
  <si>
    <t>=FI-Result</t>
  </si>
  <si>
    <t>Logic chung khi RA tính toán là:</t>
  </si>
  <si>
    <t>Costs affecting net income = Actual costs - WIP + Reserves for unrealized costs / complaints / commissions</t>
  </si>
  <si>
    <t>Revenue affecting net income = Actual revenue + Revenue in excess of billings - Revenue surplus</t>
  </si>
  <si>
    <t>Với logic đó thì hệ thống mới đạt được KQ Cuối cùng trên</t>
  </si>
  <si>
    <t>Như vậy ta có thể hiểu là khi phân tích RA cho 1 Project/Order thì View cuối cùng là CO-PA Result = Để đạt được View này ta cần tính được RANI &amp; CANI</t>
  </si>
  <si>
    <t>RANI thì ta đã có sẵn Actual Revenue, còn Excess / Surplus thì RA sẽ tính cho Project/Order</t>
  </si>
  <si>
    <t>CANI thì ta cũng có sẵn Actual Costs, còn WIP / Reserves thì RA sẽ tính theo từng Line IDs</t>
  </si>
  <si>
    <t>-----------</t>
  </si>
  <si>
    <t>Trong Module PS, khi quản lý dự án qua Project/WBS tại STE có áp dụng các công thức tính Revenue Recognition theo giai đoạn như sau:</t>
  </si>
  <si>
    <t>Cách 1:</t>
  </si>
  <si>
    <t>Revenue = (Input Cost / EAC) * Contract Value</t>
  </si>
  <si>
    <t>#1.1</t>
  </si>
  <si>
    <t>Ở đây</t>
  </si>
  <si>
    <t>Input Cost là chi phí thực tế tính đến hiện tại</t>
  </si>
  <si>
    <t>EAC (Estimate at Completion) là tổng chi phí ước tính của dự án</t>
  </si>
  <si>
    <t>Contract Value là giá trị hợp đồng của dự án</t>
  </si>
  <si>
    <t>Cách 2:</t>
  </si>
  <si>
    <t>Revenue = Manual Input of POC * Contract Value</t>
  </si>
  <si>
    <t>#1.4</t>
  </si>
  <si>
    <t>Cách 3:</t>
  </si>
  <si>
    <t>Revenue = (Input Cost / 1 - GPM)</t>
  </si>
  <si>
    <t>GPM (Gross Profit Margin) là % lợi nhuận dự kiến khi hoàn thành dự án</t>
  </si>
  <si>
    <t>GPM thực chất = (Contract Value - EAC) / Contract Value giúp tính xem với chi phí ước tính như vậy và giá trị hợp đồng đó thì lãi bao nhiêu %</t>
  </si>
  <si>
    <t>Cách này Auditor rất ghét vì Revenue bị thổi phồng tạo nên lợi nhuận giả tạo thay vì dựa vào giá trị của hợp đồng</t>
  </si>
  <si>
    <t>Việc sử dụng cách này thường do khó xác định Contract Value, khi sử dụng thì vấn đề nằm ở chi phí thay đổi thường xuyên nếu chi phí cao =&gt; doanh thu cao, chi phí giảm =&gt; doanh thu giảm</t>
  </si>
  <si>
    <t>Mặc dù nếu tính theo đúng Contract Value thì doanh thu thật sẽ ít/lỗ khi chi phí cao hoặc ghi nhận thiếu khi chi phí giảm, đến cuối dự án sẽ phải điều chỉnh phiền phức</t>
  </si>
  <si>
    <t>SAP 17 RA Standard Methods (SzenEEMethe - SAP Note 108663)</t>
  </si>
  <si>
    <t>For the system to be able to place the costs and revenues in relation to each other, a calculated percentage of completion (POC) must be generated.</t>
  </si>
  <si>
    <t>*Mỗi lần Settle thì giá trị Settle trước đó sẽ bị Cancel</t>
  </si>
  <si>
    <t>The percentage of completion can be calculated on the basis of the following data:</t>
  </si>
  <si>
    <t>C(z)</t>
  </si>
  <si>
    <r>
      <rPr>
        <i/>
        <sz val="11"/>
        <color rgb="FF000000"/>
        <rFont val="Aptos Narrow"/>
        <family val="2"/>
      </rPr>
      <t>Capitalized costs</t>
    </r>
    <r>
      <rPr>
        <b/>
        <i/>
        <sz val="11"/>
        <color rgb="FF000000"/>
        <rFont val="Aptos Narrow"/>
        <family val="2"/>
      </rPr>
      <t xml:space="preserve"> aka </t>
    </r>
    <r>
      <rPr>
        <b/>
        <i/>
        <sz val="11"/>
        <color rgb="FF0070C0"/>
        <rFont val="Aptos Narrow"/>
        <family val="2"/>
      </rPr>
      <t>WIP</t>
    </r>
  </si>
  <si>
    <t>*Settle sang COPA sinh ra FI Doc Nợ &amp; Có cùng SCE Type 21</t>
  </si>
  <si>
    <t>R(p)</t>
  </si>
  <si>
    <t>Planned revenues</t>
  </si>
  <si>
    <t>R(a)</t>
  </si>
  <si>
    <t>Actual revenues</t>
  </si>
  <si>
    <t>C(r)</t>
  </si>
  <si>
    <t>_Nợ dành cho Line Receiver Profit Segment</t>
  </si>
  <si>
    <t>C(p)</t>
  </si>
  <si>
    <t>Planned costs</t>
  </si>
  <si>
    <t>C(a)</t>
  </si>
  <si>
    <t>Actual costs</t>
  </si>
  <si>
    <t>R(z)</t>
  </si>
  <si>
    <t>_Có dành cho Line Sender Cost Objects (WBS, SO, IO, Production Order)</t>
  </si>
  <si>
    <t>Q(p)</t>
  </si>
  <si>
    <t>Planned quantity</t>
  </si>
  <si>
    <t>Q(a)</t>
  </si>
  <si>
    <t>Actual quantity</t>
  </si>
  <si>
    <t>R(r)</t>
  </si>
  <si>
    <r>
      <rPr>
        <i/>
        <sz val="11"/>
        <color rgb="FF000000"/>
        <rFont val="Aptos Narrow"/>
        <family val="2"/>
      </rPr>
      <t>The system can calculate results analysis data using the POC. This data includes:</t>
    </r>
    <r>
      <rPr>
        <i/>
        <sz val="11"/>
        <color rgb="FF000000"/>
        <rFont val="Aptos Narrow"/>
        <family val="2"/>
      </rPr>
      <t xml:space="preserve"> </t>
    </r>
  </si>
  <si>
    <t>R(PA)</t>
  </si>
  <si>
    <r>
      <rPr>
        <i/>
        <sz val="11"/>
        <color rgb="FF000000"/>
        <rFont val="Aptos Narrow"/>
        <family val="2"/>
      </rPr>
      <t xml:space="preserve">Revenue affecting net income </t>
    </r>
    <r>
      <rPr>
        <b/>
        <i/>
        <sz val="11"/>
        <color rgb="FF000000"/>
        <rFont val="Aptos Narrow"/>
        <family val="2"/>
      </rPr>
      <t>aka</t>
    </r>
    <r>
      <rPr>
        <i/>
        <sz val="11"/>
        <color rgb="FF000000"/>
        <rFont val="Aptos Narrow"/>
        <family val="2"/>
      </rPr>
      <t xml:space="preserve"> </t>
    </r>
    <r>
      <rPr>
        <b/>
        <i/>
        <sz val="11"/>
        <color rgb="FF0070C0"/>
        <rFont val="Aptos Narrow"/>
        <family val="2"/>
      </rPr>
      <t>RANI</t>
    </r>
    <r>
      <rPr>
        <i/>
        <sz val="11"/>
        <color rgb="FF000000"/>
        <rFont val="Aptos Narrow"/>
        <family val="2"/>
      </rPr>
      <t xml:space="preserve"> </t>
    </r>
    <r>
      <rPr>
        <b/>
        <i/>
        <sz val="11"/>
        <color rgb="FF000000"/>
        <rFont val="Aptos Narrow"/>
        <family val="2"/>
      </rPr>
      <t>aka</t>
    </r>
    <r>
      <rPr>
        <i/>
        <sz val="11"/>
        <color rgb="FF000000"/>
        <rFont val="Aptos Narrow"/>
        <family val="2"/>
      </rPr>
      <t xml:space="preserve"> </t>
    </r>
    <r>
      <rPr>
        <b/>
        <i/>
        <sz val="11"/>
        <color rgb="FF0070C0"/>
        <rFont val="Aptos Narrow"/>
        <family val="2"/>
      </rPr>
      <t>Recognized Rev</t>
    </r>
  </si>
  <si>
    <t>C(PA)</t>
  </si>
  <si>
    <r>
      <rPr>
        <i/>
        <sz val="11"/>
        <color rgb="FF000000"/>
        <rFont val="Aptos Narrow"/>
        <family val="2"/>
      </rPr>
      <t xml:space="preserve">Costs affecting net income (cost of sales) </t>
    </r>
    <r>
      <rPr>
        <b/>
        <i/>
        <sz val="11"/>
        <color rgb="FF000000"/>
        <rFont val="Aptos Narrow"/>
        <family val="2"/>
      </rPr>
      <t xml:space="preserve">aka </t>
    </r>
    <r>
      <rPr>
        <b/>
        <i/>
        <sz val="11"/>
        <color rgb="FF0070C0"/>
        <rFont val="Aptos Narrow"/>
        <family val="2"/>
      </rPr>
      <t xml:space="preserve">CANI </t>
    </r>
    <r>
      <rPr>
        <b/>
        <i/>
        <sz val="11"/>
        <rFont val="Aptos Narrow"/>
        <family val="2"/>
      </rPr>
      <t xml:space="preserve">aka </t>
    </r>
    <r>
      <rPr>
        <b/>
        <i/>
        <sz val="11"/>
        <color rgb="FF0070C0"/>
        <rFont val="Aptos Narrow"/>
        <family val="2"/>
      </rPr>
      <t>COS</t>
    </r>
  </si>
  <si>
    <t>Method</t>
  </si>
  <si>
    <t>Results Analysis Method</t>
  </si>
  <si>
    <t>SO</t>
  </si>
  <si>
    <t>Project</t>
  </si>
  <si>
    <t>Yêu cầu</t>
  </si>
  <si>
    <t>Features</t>
  </si>
  <si>
    <t>Formula</t>
  </si>
  <si>
    <t>Revenue-Based Method with Profit Realization</t>
  </si>
  <si>
    <t>Yes</t>
  </si>
  <si>
    <r>
      <rPr>
        <sz val="11"/>
        <color rgb="FF000000"/>
        <rFont val="Aptos Narrow"/>
        <family val="2"/>
      </rPr>
      <t>R(p)</t>
    </r>
    <r>
      <rPr>
        <sz val="11"/>
        <color rgb="FF000000"/>
        <rFont val="Aptos Narrow"/>
        <family val="2"/>
      </rPr>
      <t xml:space="preserve">
</t>
    </r>
    <r>
      <rPr>
        <sz val="11"/>
        <color rgb="FF000000"/>
        <rFont val="Aptos Narrow"/>
        <family val="2"/>
      </rPr>
      <t>C(p)</t>
    </r>
  </si>
  <si>
    <r>
      <rPr>
        <sz val="11"/>
        <color rgb="FF000000"/>
        <rFont val="Aptos Narrow"/>
        <family val="2"/>
      </rPr>
      <t>_Tính được Reserve for Unrealized Costs</t>
    </r>
    <r>
      <rPr>
        <sz val="11"/>
        <color rgb="FF000000"/>
        <rFont val="Aptos Narrow"/>
        <family val="2"/>
      </rPr>
      <t xml:space="preserve">
</t>
    </r>
    <r>
      <rPr>
        <sz val="11"/>
        <color rgb="FF000000"/>
        <rFont val="Aptos Narrow"/>
        <family val="2"/>
      </rPr>
      <t>_Tính được Reserve for Imminent Loss</t>
    </r>
    <r>
      <rPr>
        <sz val="11"/>
        <color rgb="FF000000"/>
        <rFont val="Aptos Narrow"/>
        <family val="2"/>
      </rPr>
      <t xml:space="preserve">
</t>
    </r>
    <r>
      <rPr>
        <sz val="11"/>
        <color rgb="FF000000"/>
        <rFont val="Aptos Narrow"/>
        <family val="2"/>
      </rPr>
      <t>_Milestone Billing</t>
    </r>
    <r>
      <rPr>
        <sz val="11"/>
        <color rgb="FF000000"/>
        <rFont val="Aptos Narrow"/>
        <family val="2"/>
      </rPr>
      <t xml:space="preserve">
</t>
    </r>
    <r>
      <rPr>
        <sz val="11"/>
        <color rgb="FF000000"/>
        <rFont val="Aptos Narrow"/>
        <family val="2"/>
      </rPr>
      <t>_Xem được interim profit (When Revenue in period &gt; COS)</t>
    </r>
    <r>
      <rPr>
        <sz val="11"/>
        <color rgb="FF000000"/>
        <rFont val="Aptos Narrow"/>
        <family val="2"/>
      </rPr>
      <t xml:space="preserve">
</t>
    </r>
  </si>
  <si>
    <r>
      <rPr>
        <sz val="11"/>
        <color rgb="FF000000"/>
        <rFont val="Aptos Narrow"/>
        <family val="2"/>
      </rPr>
      <t>POC = R(a) / R(p)</t>
    </r>
    <r>
      <rPr>
        <sz val="11"/>
        <color rgb="FF000000"/>
        <rFont val="Aptos Narrow"/>
        <family val="2"/>
      </rPr>
      <t xml:space="preserve">
</t>
    </r>
    <r>
      <rPr>
        <sz val="11"/>
        <color rgb="FF000000"/>
        <rFont val="Aptos Narrow"/>
        <family val="2"/>
      </rPr>
      <t>C(PA) = POC * C(p) = R(a) / R(p) * C(p)</t>
    </r>
    <r>
      <rPr>
        <sz val="11"/>
        <color rgb="FF000000"/>
        <rFont val="Aptos Narrow"/>
        <family val="2"/>
      </rPr>
      <t xml:space="preserve">
</t>
    </r>
    <r>
      <rPr>
        <sz val="11"/>
        <color rgb="FF000000"/>
        <rFont val="Aptos Narrow"/>
        <family val="2"/>
      </rPr>
      <t>R(PA) = POC * R(p) = R(a) / R(p) * R(p) = R(a)</t>
    </r>
  </si>
  <si>
    <r>
      <rPr>
        <b/>
        <sz val="11"/>
        <color rgb="FF000000"/>
        <rFont val="Aptos Narrow"/>
        <family val="2"/>
      </rPr>
      <t>KQ:</t>
    </r>
    <r>
      <rPr>
        <sz val="11"/>
        <color rgb="FF000000"/>
        <rFont val="Aptos Narrow"/>
        <family val="2"/>
      </rPr>
      <t xml:space="preserve">
RANI = Actual Rev
Nếu Actual Costs &gt; CANI =&gt; WIP
Nếu Actual Costs &lt; CANI =&gt; Reserve for Unrealized Costs</t>
    </r>
  </si>
  <si>
    <r>
      <rPr>
        <b/>
        <sz val="11"/>
        <color rgb="FF000000"/>
        <rFont val="Aptos Narrow"/>
        <family val="2"/>
      </rPr>
      <t>Settle:</t>
    </r>
    <r>
      <rPr>
        <sz val="11"/>
        <color rgb="FF000000"/>
        <rFont val="Aptos Narrow"/>
        <family val="2"/>
      </rPr>
      <t xml:space="preserve">
RANI, CANI =&gt; COPA
WIP, Reserve =&gt; FI &amp; PCA</t>
    </r>
  </si>
  <si>
    <r>
      <rPr>
        <sz val="11"/>
        <color rgb="FF000000"/>
        <rFont val="Aptos Narrow"/>
        <family val="2"/>
      </rPr>
      <t>Revenue-Based Method Without Profit Realization if Actual Revenue &lt; Planned Costs</t>
    </r>
    <r>
      <rPr>
        <sz val="11"/>
        <color rgb="FF000000"/>
        <rFont val="Aptos Narrow"/>
        <family val="2"/>
      </rPr>
      <t xml:space="preserve">
</t>
    </r>
    <r>
      <rPr>
        <i/>
        <sz val="11"/>
        <color rgb="FF000000"/>
        <rFont val="Aptos Narrow"/>
        <family val="2"/>
      </rPr>
      <t xml:space="preserve">
</t>
    </r>
    <r>
      <rPr>
        <i/>
        <sz val="11"/>
        <color rgb="FF000000"/>
        <rFont val="Aptos Narrow"/>
        <family val="2"/>
      </rPr>
      <t>_Cần hiểu với Method này ko phải là ko bao giờ xuất hiện Profit Realization, trong 1 dự án có nhiều giai đoạn thì mỗi kỳ chạy RA sẽ ra KQ khác nhau VD:</t>
    </r>
    <r>
      <rPr>
        <i/>
        <sz val="11"/>
        <color rgb="FF000000"/>
        <rFont val="Aptos Narrow"/>
        <family val="2"/>
      </rPr>
      <t xml:space="preserve">
</t>
    </r>
    <r>
      <rPr>
        <i/>
        <sz val="11"/>
        <color rgb="FF000000"/>
        <rFont val="Aptos Narrow"/>
        <family val="2"/>
      </rPr>
      <t>Kỳ 1 Chỉ phát sinh Cost =&gt; Ko có Rev</t>
    </r>
    <r>
      <rPr>
        <i/>
        <sz val="11"/>
        <color rgb="FF000000"/>
        <rFont val="Aptos Narrow"/>
        <family val="2"/>
      </rPr>
      <t xml:space="preserve">
</t>
    </r>
    <r>
      <rPr>
        <i/>
        <sz val="11"/>
        <color rgb="FF000000"/>
        <rFont val="Aptos Narrow"/>
        <family val="2"/>
      </rPr>
      <t>Kỳ 2 Phát sinh Cost + Bill nên bắt đầu có Rev nhưng có thể Rev &lt; Planned Costs</t>
    </r>
    <r>
      <rPr>
        <i/>
        <sz val="11"/>
        <color rgb="FF000000"/>
        <rFont val="Aptos Narrow"/>
        <family val="2"/>
      </rPr>
      <t xml:space="preserve">
</t>
    </r>
    <r>
      <rPr>
        <i/>
        <sz val="11"/>
        <color rgb="FF000000"/>
        <rFont val="Aptos Narrow"/>
        <family val="2"/>
      </rPr>
      <t>Kỳ 3 Phát sinh Cost + Bill tiếp lúc này có thể Rev &gt; Planned Costs</t>
    </r>
    <r>
      <rPr>
        <i/>
        <sz val="11"/>
        <color rgb="FF000000"/>
        <rFont val="Aptos Narrow"/>
        <family val="2"/>
      </rPr>
      <t xml:space="preserve">
</t>
    </r>
    <r>
      <rPr>
        <i/>
        <sz val="11"/>
        <color rgb="FF000000"/>
        <rFont val="Aptos Narrow"/>
        <family val="2"/>
      </rPr>
      <t>Kỳ 4 Phát sinh Cost + Bill cuối kết thúc dự án với Actual Rev &amp; Actual Cost</t>
    </r>
    <r>
      <rPr>
        <i/>
        <sz val="11"/>
        <color rgb="FF000000"/>
        <rFont val="Aptos Narrow"/>
        <family val="2"/>
      </rPr>
      <t xml:space="preserve">
</t>
    </r>
    <r>
      <rPr>
        <i/>
        <sz val="11"/>
        <color rgb="FF000000"/>
        <rFont val="Aptos Narrow"/>
        <family val="2"/>
      </rPr>
      <t>Cho nên đến kỳ Rev &gt; Cost thì sẽ xuất hiện Profit như Method 1, còn Method 1 thì ko quan trọng Planned Costs là bao nhiêu thì hệ thống vẫn tính Profit như bình thường</t>
    </r>
  </si>
  <si>
    <t>_Tính được Reserve for Unrealized Costs
_Tính được Reserve for Imminent Loss
_Milestone Billing
_Ko xem được interim profit, chỉ xem được khi có realized profit
(Actual Revenue &gt; Planned Costs)
_Ko tính profit khi Actual Revenue &lt; Planned Costs</t>
  </si>
  <si>
    <r>
      <rPr>
        <sz val="11"/>
        <color rgb="FF000000"/>
        <rFont val="Aptos Narrow"/>
        <family val="2"/>
      </rPr>
      <t>POC = R(a) / R(p)</t>
    </r>
    <r>
      <rPr>
        <sz val="11"/>
        <color rgb="FF000000"/>
        <rFont val="Aptos Narrow"/>
        <family val="2"/>
      </rPr>
      <t xml:space="preserve">
</t>
    </r>
    <r>
      <rPr>
        <sz val="11"/>
        <color rgb="FF000000"/>
        <rFont val="Aptos Narrow"/>
        <family val="2"/>
      </rPr>
      <t>R(PA) = R(a)</t>
    </r>
    <r>
      <rPr>
        <sz val="11"/>
        <color rgb="FF000000"/>
        <rFont val="Aptos Narrow"/>
        <family val="2"/>
      </rPr>
      <t xml:space="preserve">
</t>
    </r>
    <r>
      <rPr>
        <sz val="11"/>
        <color rgb="FF000000"/>
        <rFont val="Aptos Narrow"/>
        <family val="2"/>
      </rPr>
      <t>If R(a) &lt; C(p) then C(PA) = R(a)</t>
    </r>
    <r>
      <rPr>
        <sz val="11"/>
        <color rgb="FF000000"/>
        <rFont val="Aptos Narrow"/>
        <family val="2"/>
      </rPr>
      <t xml:space="preserve">
</t>
    </r>
    <r>
      <rPr>
        <sz val="11"/>
        <color rgb="FF000000"/>
        <rFont val="Aptos Narrow"/>
        <family val="2"/>
      </rPr>
      <t xml:space="preserve">If C(p) &lt; R(a) &lt; R(p) then C(PA) = C(p) </t>
    </r>
    <r>
      <rPr>
        <sz val="11"/>
        <color rgb="FF000000"/>
        <rFont val="Aptos Narrow"/>
        <family val="2"/>
      </rPr>
      <t xml:space="preserve">
</t>
    </r>
    <r>
      <rPr>
        <sz val="11"/>
        <color rgb="FF000000"/>
        <rFont val="Aptos Narrow"/>
        <family val="2"/>
      </rPr>
      <t>If R(a) &gt; R(p) then C(PA) = POC * C(p) = R(a) / R(p) * C(p)</t>
    </r>
  </si>
  <si>
    <r>
      <rPr>
        <b/>
        <sz val="11"/>
        <color rgb="FF000000"/>
        <rFont val="Aptos Narrow"/>
        <family val="2"/>
      </rPr>
      <t>KQ:</t>
    </r>
    <r>
      <rPr>
        <sz val="11"/>
        <color rgb="FF000000"/>
        <rFont val="Aptos Narrow"/>
        <family val="2"/>
      </rPr>
      <t xml:space="preserve">
RANI = Actual Rev
Nếu Actual Rev &lt; Planned Cost =&gt; CANI = Actual Rev
Nếu Planned Costs &lt; Actual Rev &lt; Planned Rev =&gt; CANI = Planned Costs
Nếu Actual Rev &gt; Planned Reve =&gt; CANI = POC * Planned Costs
Nếu Actual Costs &gt; CANI =&gt; WIP
Nếu Actual Costs &lt; CANI =&gt; Reserve for Unrealized Costs</t>
    </r>
  </si>
  <si>
    <r>
      <rPr>
        <b/>
        <sz val="11"/>
        <color rgb="FF000000"/>
        <rFont val="Aptos Narrow"/>
        <family val="2"/>
      </rPr>
      <t>Settle:</t>
    </r>
    <r>
      <rPr>
        <sz val="11"/>
        <color rgb="FF000000"/>
        <rFont val="Aptos Narrow"/>
        <family val="2"/>
      </rPr>
      <t xml:space="preserve">
RANI, CANI =&gt; COPA
WIP, Reserve =&gt; FI &amp; PCA
Đối với th Actual Rev &lt; Planned Cost ta có thể thấy hệ thống set CANI = RANI = Actual Rev dẫn đến Profit = 0</t>
    </r>
  </si>
  <si>
    <t>Cost-Based POC Method
_Thường được dùng ở Anh/Mỹ, riêng Đức ko cho báo cáo unrealized profit nên chỉ dùng cho báo cáo nội bộ</t>
  </si>
  <si>
    <t>_Tính được RANI theo Actual Costs (Do POC được tính theo Actuals Costs &amp; Plan Costs chứ ko phải Revenue như Method 1,2 do đó khi chưa có Actual Revenue thì phương pháp này vẫn tính ra được RANI còn Method 1, 2 phải có Actual Revenue mới tính được RANI)
_Tính được Revenue in Excess of Billings / Surplus
_Xem được unrealized profit</t>
  </si>
  <si>
    <t>POC = C(a) / C(p)
C(PA) = POC * C(p) = C(a) / C(p) * C(p) = C(a)
R(PA) = POC * R(p) = C(a) / C(p) * R(p)</t>
  </si>
  <si>
    <r>
      <rPr>
        <b/>
        <sz val="11"/>
        <color rgb="FF000000"/>
        <rFont val="Aptos Narrow"/>
        <family val="2"/>
      </rPr>
      <t>KQ:</t>
    </r>
    <r>
      <rPr>
        <sz val="11"/>
        <color rgb="FF000000"/>
        <rFont val="Aptos Narrow"/>
        <family val="2"/>
      </rPr>
      <t xml:space="preserve">
CANI = Actual Costs
Nếu Actual Rev &gt; RANI =&gt; Rev Surplus
Nếu Actual Rev &lt; RANI =&gt; Rev in Excess of Billings</t>
    </r>
  </si>
  <si>
    <r>
      <rPr>
        <b/>
        <sz val="11"/>
        <color rgb="FF000000"/>
        <rFont val="Aptos Narrow"/>
        <family val="2"/>
      </rPr>
      <t>Settle:</t>
    </r>
    <r>
      <rPr>
        <sz val="11"/>
        <color rgb="FF000000"/>
        <rFont val="Aptos Narrow"/>
        <family val="2"/>
      </rPr>
      <t xml:space="preserve">
RANI, CANI =&gt; COPA
Rev Surplus, Rev in Excess of Billings =&gt; FI &amp; PCA</t>
    </r>
  </si>
  <si>
    <t>Quantity-based method
_Thường Planned Quantity = SO Qty
_Nếu có tính Planned Costs ở SO Cost Estimate =&gt; SO Qty = Lot size của SO Cost Estimate
_Nếu có tính Planned Costs ở Material Standard Cost Estimate =&gt; * SO Qty = SO Planned Costs</t>
  </si>
  <si>
    <t>Yes*</t>
  </si>
  <si>
    <t>C(p)
Q(p)</t>
  </si>
  <si>
    <t>_Tính được CANI theo Invoice Qty (Áp dụng cho TH Qty được chỉ rõ khi tạo Invoice hoặc Revenue ko thể Plan được nên ko có R(p))</t>
  </si>
  <si>
    <t>POC = Q(a) / Q(p)
C(PA) = POC * C(p) = Q(a) / Q(p) * C(p)
R(PA) = R(a)</t>
  </si>
  <si>
    <r>
      <rPr>
        <b/>
        <sz val="11"/>
        <color rgb="FF000000"/>
        <rFont val="Aptos Narrow"/>
        <family val="2"/>
      </rPr>
      <t xml:space="preserve">KQ:
</t>
    </r>
    <r>
      <rPr>
        <sz val="11"/>
        <color rgb="FF000000"/>
        <rFont val="Aptos Narrow"/>
        <family val="2"/>
      </rPr>
      <t xml:space="preserve">RANI = Actual Rev
Nếu Actual Costs &gt; CANI =&gt; WIP
Nếu Actual Costs &lt; CANI =&gt; Reserve for Unrealized Costs
Nếu Planned Rev &gt; Planned Costs =&gt; </t>
    </r>
    <r>
      <rPr>
        <sz val="11"/>
        <color rgb="FFFF0000"/>
        <rFont val="Aptos Narrow"/>
        <family val="2"/>
      </rPr>
      <t>COS</t>
    </r>
    <r>
      <rPr>
        <sz val="11"/>
        <color rgb="FF000000"/>
        <rFont val="Aptos Narrow"/>
        <family val="2"/>
      </rPr>
      <t xml:space="preserve"> = CANI
Nếu Planned Rev &lt; Planned Costs =&gt; </t>
    </r>
    <r>
      <rPr>
        <sz val="11"/>
        <color rgb="FFFF0000"/>
        <rFont val="Aptos Narrow"/>
        <family val="2"/>
      </rPr>
      <t>COS</t>
    </r>
    <r>
      <rPr>
        <sz val="11"/>
        <color rgb="FF000000"/>
        <rFont val="Aptos Narrow"/>
        <family val="2"/>
      </rPr>
      <t xml:space="preserve"> = Actual Rev + Realized Loss</t>
    </r>
  </si>
  <si>
    <t>Quantity-Based POC Method
_Thường được dùng ở Anh/Mỹ, riêng Đức ko cho báo cáo unrealized profit nên chỉ dùng cho báo cáo nội bộ</t>
  </si>
  <si>
    <t>C(p)
R(p)
Q(p)</t>
  </si>
  <si>
    <t>_Tính được RANI theo Invoice Qty (Chưa cần phát sinh Actual Revenue)
_Tính được Revenue in Excess of Billings / Surplus
_Xem được unrealized profit</t>
  </si>
  <si>
    <t>POC = Q(a) / Q(p)
C(PA) = POC * C(p) = Q(a) / Q(p) * C(p)
R(PA) = POC * R(p) = Q(a) / Q(p) * R(p)</t>
  </si>
  <si>
    <r>
      <rPr>
        <b/>
        <sz val="11"/>
        <color rgb="FF000000"/>
        <rFont val="Aptos Narrow"/>
        <family val="2"/>
      </rPr>
      <t>KQ:</t>
    </r>
    <r>
      <rPr>
        <sz val="11"/>
        <color rgb="FF000000"/>
        <rFont val="Aptos Narrow"/>
        <family val="2"/>
      </rPr>
      <t xml:space="preserve">
Nếu Actual Costs &gt; CANI =&gt; WIP
Nếu Actual Costs &lt; CANI =&gt; Reserve for Unrealized Costs
Nếu Actual Rev &gt; RANI =&gt; Rev Surplus
Nếu Actual Rev &lt; RANI =&gt; Rev in Excess of Billings
</t>
    </r>
    <r>
      <rPr>
        <sz val="11"/>
        <color rgb="FFFF0000"/>
        <rFont val="Aptos Narrow"/>
        <family val="2"/>
      </rPr>
      <t>Capitalized Profit</t>
    </r>
    <r>
      <rPr>
        <sz val="11"/>
        <color rgb="FF000000"/>
        <rFont val="Aptos Narrow"/>
        <family val="2"/>
      </rPr>
      <t xml:space="preserve"> = WIP - Rev in Excess of Billings</t>
    </r>
  </si>
  <si>
    <r>
      <rPr>
        <b/>
        <sz val="11"/>
        <color rgb="FF000000"/>
        <rFont val="Aptos Narrow"/>
        <family val="2"/>
      </rPr>
      <t>Settle:</t>
    </r>
    <r>
      <rPr>
        <sz val="11"/>
        <color rgb="FF000000"/>
        <rFont val="Aptos Narrow"/>
        <family val="2"/>
      </rPr>
      <t xml:space="preserve">
RANI, CANI =&gt; COPA
WIP, Reserve, Rev Surplus, Rev in Excess of Billings =&gt; FI &amp; PCA</t>
    </r>
  </si>
  <si>
    <t>POC Method on Basis of Revenue Planned by Period
_Thường được dùng ở Anh/Mỹ, riêng Đức ko cho báo cáo unrealized profit nên chỉ dùng cho báo cáo nội bộ</t>
  </si>
  <si>
    <t>Yes**</t>
  </si>
  <si>
    <t>_Tính được RANI theo Planned Revenue luỹ kế
_Tính được Revenue in Excess of Billings / Surplus
_Xem được unrealized profit</t>
  </si>
  <si>
    <t>R(PA) = R(p) cumulative up to results analysis period
POC = R(PA) / R(p) total
C(PA) = POC * C(p) = R(PA) / R(p) * C(p)</t>
  </si>
  <si>
    <r>
      <rPr>
        <b/>
        <sz val="11"/>
        <color rgb="FF000000"/>
        <rFont val="Aptos Narrow"/>
        <family val="2"/>
      </rPr>
      <t>KQ:</t>
    </r>
    <r>
      <rPr>
        <sz val="11"/>
        <color rgb="FF000000"/>
        <rFont val="Aptos Narrow"/>
        <family val="2"/>
      </rPr>
      <t xml:space="preserve">
RANI = Luỹ kế Planned Rev tính tới thời điểm chạy RA
Nếu Actual Costs &gt; CANI =&gt; WIP
Nếu Actual Costs &lt; CANI =&gt; Reserve for Unrealized Costs
Nếu Actual Rev &gt; RANI =&gt; Rev Surplus
Nếu Actual Rev &lt; RANI =&gt; Rev in Excess of Billings</t>
    </r>
  </si>
  <si>
    <t>POC Method on Basis of Project Progress Value Determination</t>
  </si>
  <si>
    <t>No</t>
  </si>
  <si>
    <t>_Tương tự Method 5 nhưng cơ sở tính chuyển sang theo Project Progress</t>
  </si>
  <si>
    <t>KQ:</t>
  </si>
  <si>
    <t>Settle:</t>
  </si>
  <si>
    <t>Derive Cost of Sales from "Old" Resource-Related Billing of CO Line Items</t>
  </si>
  <si>
    <t>_Đã lỗi thời, chỉ sử dụng khi còn dùng KKG1/KKG2/KKG3 để nhập COS thủ công
_Ko liên quan đến Planned Cost nên ko yêu cầu</t>
  </si>
  <si>
    <t>R(PA) = R(a)
C(PA) = Manually posted cost of sales</t>
  </si>
  <si>
    <t>Completed Contract Method</t>
  </si>
  <si>
    <t>_Chỉ ghi nhận Revenue &amp; Profit khi SO hoàn thành
=&gt; COPA trong toàn bộ thời gian trước khi SO hoàn thành đều = 0 ở CANI, RANI, Profit và chỉ có giá trị khi SO hoàn thành</t>
  </si>
  <si>
    <t>Situation when the order is released:
• R(PA) = 0
• C(PA) = 0
• C(z) = C(a)
• R(r) = R(a)
Situation when the order is closed:
• R(PA) = R(a)
• C(PA) = C(a)
• C(z) = 0
• R(r) = 0</t>
  </si>
  <si>
    <r>
      <rPr>
        <b/>
        <sz val="11"/>
        <color rgb="FF000000"/>
        <rFont val="Aptos Narrow"/>
        <family val="2"/>
      </rPr>
      <t>KQ:</t>
    </r>
    <r>
      <rPr>
        <sz val="11"/>
        <color rgb="FF000000"/>
        <rFont val="Aptos Narrow"/>
        <family val="2"/>
      </rPr>
      <t xml:space="preserve">
_Tại trạng thái SO được released:
CANI &amp; RANI đều = 0,
WIP = Actual Costs
Revenue Surplus = Actual Rev
_Tại trạng thái SO hoàn thành:
CANI = Actual Costs
RANI = Actual Rev
WIP &amp; Rev Surplus đều = 0</t>
    </r>
  </si>
  <si>
    <r>
      <rPr>
        <b/>
        <sz val="11"/>
        <color rgb="FF000000"/>
        <rFont val="Aptos Narrow"/>
        <family val="2"/>
      </rPr>
      <t>Settle:</t>
    </r>
    <r>
      <rPr>
        <sz val="11"/>
        <color rgb="FF000000"/>
        <rFont val="Aptos Narrow"/>
        <family val="2"/>
      </rPr>
      <t xml:space="preserve">
WIP &amp; Rev Surplus =&gt; FI &amp; PCA</t>
    </r>
  </si>
  <si>
    <t>Inventory Determination, Without Planned Costs, Without Milestone Billing</t>
  </si>
  <si>
    <t>_Tính WIP dựa trên Actual Costs nếu Actual Revenue = 0
_Tính CANI dựa trên Actual Costs nếu Actual Revenue &lt;&gt; 0
_Cứ có Actual Revenue là WIP bị cancel &amp; CANI = Actual Costs
_KO tính được Reserves
_KO phù hợp với Milestone Billing vì chỉ cần billing đến sẽ cancel WIP mất</t>
  </si>
  <si>
    <t>If R(a) = 0 then C(PA) = 0 and C(z) = C(a)
If R(a) &lt;&gt; 0 then C(PA) = C(a) and C(z) = 0
R(PA) = R(a)</t>
  </si>
  <si>
    <r>
      <rPr>
        <b/>
        <sz val="11"/>
        <color rgb="FF000000"/>
        <rFont val="Aptos Narrow"/>
        <family val="2"/>
      </rPr>
      <t xml:space="preserve">KQ:
</t>
    </r>
    <r>
      <rPr>
        <sz val="11"/>
        <color rgb="FF000000"/>
        <rFont val="Aptos Narrow"/>
        <family val="2"/>
      </rPr>
      <t>RANI = Actual Rev</t>
    </r>
    <r>
      <rPr>
        <b/>
        <sz val="11"/>
        <color rgb="FF000000"/>
        <rFont val="Aptos Narrow"/>
        <family val="2"/>
      </rPr>
      <t xml:space="preserve">
</t>
    </r>
    <r>
      <rPr>
        <sz val="11"/>
        <color rgb="FF000000"/>
        <rFont val="Aptos Narrow"/>
        <family val="2"/>
      </rPr>
      <t xml:space="preserve">
Nếu Actual Rev = 0:
=&gt; CANI = 0 &amp; WIP = Actual Costs
Nếu Actual Rev &lt;&gt; 0:
=&gt; CANI = Actual Costs &amp; WIP = 0</t>
    </r>
  </si>
  <si>
    <r>
      <rPr>
        <b/>
        <sz val="11"/>
        <color rgb="FF000000"/>
        <rFont val="Aptos Narrow"/>
        <family val="2"/>
      </rPr>
      <t>Settle:</t>
    </r>
    <r>
      <rPr>
        <sz val="11"/>
        <color rgb="FF000000"/>
        <rFont val="Aptos Narrow"/>
        <family val="2"/>
      </rPr>
      <t xml:space="preserve">
RANI, CANI =&gt; COPA
WIP =&gt; FI &amp; PCA</t>
    </r>
  </si>
  <si>
    <t>Inventory Determination, Without Planned Costs, with Milestone Billing</t>
  </si>
  <si>
    <t>_Tính WIP dựa trên Actual Costs nếu Actual Revenue = 0
_Tính CANI dựa trên Actual Costs nếu Actual Revenue &lt;&gt; 0
_Cứ có Actual Revenue là WIP bị cancel &amp; CANI = Actual Costs
_KO tính được Reserves
_Phù hợp với Milestone Billing vì tính toán Actual Revenue dựa theo kỳ RA nên ko bị Cancel WIP như Method 10</t>
  </si>
  <si>
    <t>R(PA) = R(a)
C(PA) per = 0 if R(a) per = 0
If R(a) per &lt;&gt; 0 then C(PA) cum = C(a) cum
If R(a) per = 0 then C(z) = C(a) cum
Cum = cumulative values since the last actual revenue
Per = results analysis period</t>
  </si>
  <si>
    <r>
      <rPr>
        <b/>
        <sz val="11"/>
        <color rgb="FF000000"/>
        <rFont val="Aptos Narrow"/>
        <family val="2"/>
      </rPr>
      <t xml:space="preserve">KQ:
</t>
    </r>
    <r>
      <rPr>
        <sz val="11"/>
        <color rgb="FF000000"/>
        <rFont val="Aptos Narrow"/>
        <family val="2"/>
      </rPr>
      <t>RANI = Actual Rev
Nếu Actual Rev trong kỳ RA = 0
=&gt; CANI = 0 &amp; WIP = Actual Costs luỹ kế kể từ lần Actual Rev gần nhất
Nếu Actual Rev trong kỳ RA &lt;&gt; 0
=&gt; CANI = Actual Costs luỹ kế kể từ lần Actual Rev gần nhất</t>
    </r>
  </si>
  <si>
    <t>Inventory Determination, Reserves for Follow-Up Costs, Without Milestone Billing</t>
  </si>
  <si>
    <t>_Tính được Reserve for Unrealized Costs
_Tính WIP dựa trên Actual Costs nếu Actual Revenue = 0
_Tính CANI dựa trên Planned Costs nếu Actual Revenue &lt;&gt; 0 &amp; Actual Costs &lt; Planned Costs (TH này sẽ tạo ra Reserve for Unrealized Costs = Planned Costs - Actual Costs)
_Tính CANI dựa trên Actual Costs nếu Actual Revenue &lt;&gt; 0 &amp; Actual Costs &gt; Planned Costs
_Khi CANI được tính thì ko tính được WIP nữa
_KO phù hợp với Milestone Billing vì chỉ cần billing đến sẽ cancel WIP mất</t>
  </si>
  <si>
    <t>If R(a) = 0 then C(PA) = 0
If R(a) &lt;&gt; 0 and C(p) &gt; C(a) then C(PA) = C(p)
C(r) = C(p) - C(a)
If R(a) &lt;&gt; 0 and C(a) &gt; C(p) then C(PA) = C(a)
R(PA) = R(a)
If R(a) = 0 then C(z) = C(a)
If R(a) &lt;&gt; 0 then C(z) = 0</t>
  </si>
  <si>
    <r>
      <rPr>
        <b/>
        <sz val="11"/>
        <color rgb="FF000000"/>
        <rFont val="Aptos Narrow"/>
        <family val="2"/>
      </rPr>
      <t>KQ:</t>
    </r>
    <r>
      <rPr>
        <sz val="11"/>
        <color rgb="FF000000"/>
        <rFont val="Aptos Narrow"/>
        <family val="2"/>
      </rPr>
      <t xml:space="preserve">
Nếu Actual Rev = 0:
_CANI = 0
_WIP = Actual Costs
Nếu Actual Rev &lt;&gt; 0:
_RANI = Actual Rev
_WIP = 0
_Nếu Planned Costs &gt; Actual Costs:
__CANI = Planned Costs
__Reserve = Planned Costs - Actual Costs
_Nếu Planned Costs &lt; Actual Costs:
__CANI = Actual Costs</t>
    </r>
  </si>
  <si>
    <t>Inventory Determination "WIP at Actual Costs" for Objects Not Carrying Revenue</t>
  </si>
  <si>
    <t>_Sử dụng cho các Objects ko có Revenue
_Tương tự cách tính WIP at Actual Costs của "Product Cost by Order"</t>
  </si>
  <si>
    <r>
      <rPr>
        <b/>
        <sz val="11"/>
        <color rgb="FF000000"/>
        <rFont val="Aptos Narrow"/>
        <family val="2"/>
      </rPr>
      <t>Quy trình:</t>
    </r>
    <r>
      <rPr>
        <sz val="11"/>
        <color rgb="FF000000"/>
        <rFont val="Aptos Narrow"/>
        <family val="2"/>
      </rPr>
      <t xml:space="preserve">
Khi Object có trạng thái REL (released) thì Cost bắt đầu được ghi nhận Debit Object
Mỗi khi Settlement thì Tổng Cost sẽ được hạch toán chuyển vào WIP &amp; chưa Credit Object
Đến khi Object chuyển sang trạng thái TECO thì WIP bị huỷ và Credit Object</t>
    </r>
  </si>
  <si>
    <r>
      <rPr>
        <b/>
        <sz val="11"/>
        <color rgb="FF000000"/>
        <rFont val="Aptos Narrow"/>
        <family val="2"/>
      </rPr>
      <t xml:space="preserve">KQ:
</t>
    </r>
    <r>
      <rPr>
        <sz val="11"/>
        <color rgb="FF000000"/>
        <rFont val="Aptos Narrow"/>
        <family val="2"/>
      </rPr>
      <t>Nếu Tổng Debit &gt; Tổng Credit =&gt; WIP
Nếu Tổng Debit &lt; Tổng Credit =&lt; Reserve</t>
    </r>
  </si>
  <si>
    <r>
      <rPr>
        <b/>
        <sz val="11"/>
        <color rgb="FF000000"/>
        <rFont val="Aptos Narrow"/>
        <family val="2"/>
      </rPr>
      <t>Settle:</t>
    </r>
    <r>
      <rPr>
        <sz val="11"/>
        <color rgb="FF000000"/>
        <rFont val="Aptos Narrow"/>
        <family val="2"/>
      </rPr>
      <t xml:space="preserve">
WIP, Reserve =&gt; FI &amp; PCA</t>
    </r>
  </si>
  <si>
    <r>
      <rPr>
        <sz val="11"/>
        <color rgb="FF000000"/>
        <rFont val="Aptos Narrow"/>
        <family val="2"/>
      </rPr>
      <t>Derive Cost of Sales from Resource-Related Billing of Dynamic Items</t>
    </r>
    <r>
      <rPr>
        <sz val="11"/>
        <color rgb="FF000000"/>
        <rFont val="Aptos Narrow"/>
        <family val="2"/>
      </rPr>
      <t xml:space="preserve"> </t>
    </r>
  </si>
  <si>
    <t>Resource-related Billing with Dynamic Line Items</t>
  </si>
  <si>
    <t>_Sử dụng cho Resoucre-related Billing với Dynamic Line Items
_CANI được tính theo giá trị Billing của từng Line Item
_KO tính được Reserves
_Slg được ghi nhận theo Line IDs cho CANI, RANI, WIP. Mặc định Method 14, 15 có cấu hình sẵn phần này, nếu tự tạo RA Key cần vào Expert Mode điền "B" ở mục Quantity Indicator (Kèm cả UoM)
_KO sử dụng SKF để tính RA được vì ở đây tập trung vào giá trị đã Billing, ko phải giá trị chưa ghi nhận Billing</t>
  </si>
  <si>
    <t>R(PA) = Sum of the revenues of the billed line items
C(PA) = Sum of the costs of the billed line items
C(z) = C(a) – C(PA)</t>
  </si>
  <si>
    <r>
      <rPr>
        <b/>
        <sz val="11"/>
        <color rgb="FF000000"/>
        <rFont val="Aptos Narrow"/>
        <family val="2"/>
      </rPr>
      <t>KQ:</t>
    </r>
    <r>
      <rPr>
        <sz val="11"/>
        <color rgb="FF000000"/>
        <rFont val="Aptos Narrow"/>
        <family val="2"/>
      </rPr>
      <t xml:space="preserve">
Actual Rev được tính theo bảng giá SD cho từng billed line items
CANI = Tổng Actual Costs theo line items đã Billed
RANI = Tổng Actual Rev theo line items đã Billed
WIP = Actual Costs - CANI
Costs, Revenue, Slg được transfer từ Dynamic Line Items hoặc bảng giá SD</t>
    </r>
  </si>
  <si>
    <r>
      <rPr>
        <sz val="11"/>
        <color rgb="FF000000"/>
        <rFont val="Aptos Narrow"/>
        <family val="2"/>
      </rPr>
      <t>Derive Revenue from Resource-Related Billing and Simulation of Dynamic Items</t>
    </r>
    <r>
      <rPr>
        <sz val="11"/>
        <color rgb="FF000000"/>
        <rFont val="Aptos Narrow"/>
        <family val="2"/>
      </rPr>
      <t xml:space="preserve"> </t>
    </r>
  </si>
  <si>
    <t>_Sử dụng cho Resoucre-related Billing với Dynamic Line Items
_CANI được tính theo giá trị Actual Costs của từng Line Item
_KO tính được Reserves / Revenue Surplus
_Slg được ghi nhận theo Line IDs cho CANI, RANI, WIP. Mặc định Method 14, 16 có cấu hình sẵn phần này, nếu tự tạo RA Key cần vào Expert Mode điền "B" ở mục Quantity Indicator (Kèm cả UoM)
_KO sử dụng SKF để tính RA được vì ở đây tập trung vào giá trị đã Billing, ko phải giá trị chưa ghi nhận Billing</t>
  </si>
  <si>
    <t>R(PA) = R(a) + R(z)
C(PA) = C(a)
R(z) = Simulated revenue for costs that have not yet been billed</t>
  </si>
  <si>
    <r>
      <rPr>
        <b/>
        <sz val="11"/>
        <color rgb="FF000000"/>
        <rFont val="Aptos Narrow"/>
        <family val="2"/>
      </rPr>
      <t>KQ:</t>
    </r>
    <r>
      <rPr>
        <sz val="11"/>
        <color rgb="FF000000"/>
        <rFont val="Aptos Narrow"/>
        <family val="2"/>
      </rPr>
      <t xml:space="preserve">
RANI = Sum Actual Rev + Rev in Excess of Billings (Dựa theo Actual Costs chưa được Billed)
CANI = Actual Costs
Rev in Excess of Billings = Rev giả lập cho phần Actual Costs chưa được Billed &amp; Transfer Price Surchage trong bảng giá SD nếu có
Costs, Revenue, Slg được transfer từ Dynamic Line Items hoặc bảng giá SD</t>
    </r>
  </si>
  <si>
    <r>
      <rPr>
        <b/>
        <sz val="11"/>
        <color rgb="FF000000"/>
        <rFont val="Aptos Narrow"/>
        <family val="2"/>
      </rPr>
      <t>Settle:</t>
    </r>
    <r>
      <rPr>
        <sz val="11"/>
        <color rgb="FF000000"/>
        <rFont val="Aptos Narrow"/>
        <family val="2"/>
      </rPr>
      <t xml:space="preserve">
RANI, CANI =&gt; COPA
WIP, Rev in Excess of Billings =&gt; FI &amp; PCA</t>
    </r>
  </si>
  <si>
    <t>Cost-Based POC Method - Without Profit Realization if Plan Revenue &gt; Plan Costs</t>
  </si>
  <si>
    <t>_Dựa theo Method 3 với thay đổi trong công thức khi lấy Planned Revenuethay bằng lấy Min của nhóm (Planned Revenue &amp; Planned Costs)</t>
  </si>
  <si>
    <t>Rnew(p) = minimum ( R(p) , C (p) )
From there on it calculates like results analysis method 3:
POC = C(a) / C(p)
C(PA) = POC * C(p) = C(a) / C(p) * C(p) = C(a)
R(PA) = POC * Rnew(p) = C(a) / C(p) * Rnew(p) = C(a) / C(p) * minimum ( R(p) , C (p) )</t>
  </si>
  <si>
    <r>
      <rPr>
        <b/>
        <sz val="11"/>
        <color rgb="FF000000"/>
        <rFont val="Aptos Narrow"/>
        <family val="2"/>
      </rPr>
      <t>KQ:</t>
    </r>
    <r>
      <rPr>
        <sz val="11"/>
        <color rgb="FF000000"/>
        <rFont val="Aptos Narrow"/>
        <family val="2"/>
      </rPr>
      <t xml:space="preserve">
CANI = Actual Costs
RANI = POC * Min (Planned Revenue &amp; Planned Costs)
Nếu Actual Rev &gt; RANI =&gt; Rev Surplus
Nếu Actual Rev &lt; RANI =&gt; Rev in Excess of Billings</t>
    </r>
  </si>
  <si>
    <r>
      <rPr>
        <sz val="11"/>
        <color rgb="FF000000"/>
        <rFont val="Aptos Narrow"/>
        <family val="2"/>
      </rPr>
      <t>Cost-Based POC Method - Without Profit/Loss Realization</t>
    </r>
    <r>
      <rPr>
        <sz val="11"/>
        <color rgb="FF000000"/>
        <rFont val="Aptos Narrow"/>
        <family val="2"/>
      </rPr>
      <t xml:space="preserve">              </t>
    </r>
  </si>
  <si>
    <t>_Dựa theo Method 3 nhưng ko cần Planned Costs &amp; Planned Revenue mà luôn giả định Planned Costs = Planned Revenue dẫn đến CANI = RANI = Actual Costs</t>
  </si>
  <si>
    <t>POC = C(a) / C(p)
Assumption: R(p) = C(p) 
C(PA) = POC * C(p) = C(a) / C(p) * C(p) = C(a)
R(PA) = POC * R(p) = C(a) / C(p) * R(p) = C(a)
This means you do not need the plan values in order to get the following result:
C(PA) = C(a)
R(PA) = C(a)</t>
  </si>
  <si>
    <r>
      <rPr>
        <b/>
        <sz val="11"/>
        <color rgb="FF000000"/>
        <rFont val="Aptos Narrow"/>
        <family val="2"/>
      </rPr>
      <t>KQ:</t>
    </r>
    <r>
      <rPr>
        <sz val="11"/>
        <color rgb="FF000000"/>
        <rFont val="Aptos Narrow"/>
        <family val="2"/>
      </rPr>
      <t xml:space="preserve">
CANI = RANI = Actual Costs
Nếu Actual Rev &gt; RANI =&gt; Rev Surplus
Nếu Actual Rev &lt; RANI =&gt; Rev in Excess of Billings</t>
    </r>
  </si>
  <si>
    <t>*If you use the Quantity-Based Method, you should change the setting of the Base quantity field in the Expert Mode of the valuation method.</t>
  </si>
  <si>
    <r>
      <rPr>
        <sz val="11"/>
        <color rgb="FF000000"/>
        <rFont val="Aptos Narrow"/>
        <family val="2"/>
      </rPr>
      <t>In the standard system, the system uses the billed quantity.</t>
    </r>
    <r>
      <rPr>
        <sz val="11"/>
        <color rgb="FF000000"/>
        <rFont val="Aptos Narrow"/>
        <family val="2"/>
      </rPr>
      <t xml:space="preserve"> </t>
    </r>
  </si>
  <si>
    <t>**If you use the POC Method on Basis of Revenue Planned by Period, you must use a billing plan to plan the period costs.</t>
  </si>
  <si>
    <t>Otherwise the system cannot calculate meaningful values.</t>
  </si>
  <si>
    <t>This results in the following formulas:</t>
  </si>
  <si>
    <t>R(PA) = POC * R(p)</t>
  </si>
  <si>
    <t>C(PA) = POC * C(p)</t>
  </si>
  <si>
    <t>This has the following consequences:</t>
  </si>
  <si>
    <t>The revenue affecting net income is calculated by multiplying the percentage of completion by the planned revenue.</t>
  </si>
  <si>
    <t>The cost of sales is calculated by multiplying the percentage of completion by the planned costs.</t>
  </si>
  <si>
    <t>In the revenue-based results analysis method, the POC is calculated as follows:</t>
  </si>
  <si>
    <t>POC = R(a) / R(p)</t>
  </si>
  <si>
    <t>Result: R(PA) = R(p) * R(a) / R(p) = R(a)</t>
  </si>
  <si>
    <t>C(PA) = C(p) * R(a) / R(p)</t>
  </si>
  <si>
    <t>In the POC method, the POC is calculated as follows:</t>
  </si>
  <si>
    <t>POC = C(a) / C(p)</t>
  </si>
  <si>
    <t>Result: R(PA) = R(p) * C(a) / C(p)</t>
  </si>
  <si>
    <t>C(PA) = C(p) * C(a) / C(p) = C(a)</t>
  </si>
  <si>
    <t>The following formula always applies:</t>
  </si>
  <si>
    <t>C(PA) &lt; C(a) --&gt; C(z)</t>
  </si>
  <si>
    <t>If the calculated costs are less than the actual costs, the system creates capitalized costs.</t>
  </si>
  <si>
    <r>
      <rPr>
        <i/>
        <sz val="11"/>
        <color rgb="FF000000"/>
        <rFont val="Aptos Narrow"/>
        <family val="2"/>
      </rPr>
      <t>The capitalized costs can be capitalized in the balance sheet through settlement to FI.</t>
    </r>
    <r>
      <rPr>
        <i/>
        <sz val="11"/>
        <color rgb="FF000000"/>
        <rFont val="Aptos Narrow"/>
        <family val="2"/>
      </rPr>
      <t xml:space="preserve"> </t>
    </r>
  </si>
  <si>
    <t>C(PA) &lt; C(a) --&gt; C(r)</t>
  </si>
  <si>
    <t>If the calculated costs are greater than the actual costs, the system creates reserves for unrealized costs.</t>
  </si>
  <si>
    <t>The reserves can be shown as a liability in the balance sheet through settlement to FI.</t>
  </si>
  <si>
    <t>R(PA) &lt; R(a) --&gt; R(r)</t>
  </si>
  <si>
    <t>If the calculated revenue is less than the actual revenue, the system creates a revenue surplus.</t>
  </si>
  <si>
    <r>
      <rPr>
        <i/>
        <sz val="11"/>
        <color rgb="FF000000"/>
        <rFont val="Aptos Narrow"/>
        <family val="2"/>
      </rPr>
      <t>The revenue surplus is basically a reserve can be shown as a liability in the balance sheet through settlement to FI.</t>
    </r>
    <r>
      <rPr>
        <i/>
        <sz val="11"/>
        <color rgb="FF000000"/>
        <rFont val="Aptos Narrow"/>
        <family val="2"/>
      </rPr>
      <t xml:space="preserve"> </t>
    </r>
  </si>
  <si>
    <t>R(PA) &gt; R(a) --&gt; R(z)</t>
  </si>
  <si>
    <t>If the calculated revenue is greater than the actual revenue, the system creates revenue in excess of billings.</t>
  </si>
  <si>
    <r>
      <rPr>
        <i/>
        <sz val="11"/>
        <color rgb="FF000000"/>
        <rFont val="Aptos Narrow"/>
        <family val="2"/>
      </rPr>
      <t>The revenue in excess of billings can be capitalized in the balance sheet through settlement to FI.</t>
    </r>
    <r>
      <rPr>
        <i/>
        <sz val="11"/>
        <color rgb="FF000000"/>
        <rFont val="Aptos Narrow"/>
        <family val="2"/>
      </rPr>
      <t xml:space="preserve"> </t>
    </r>
  </si>
  <si>
    <t>Trong sản xuất, quy trình Subcontracting (aka Thuê nhà thầu phụ) được chia làm 2 loại:</t>
  </si>
  <si>
    <r>
      <rPr>
        <sz val="11"/>
        <color theme="1"/>
        <rFont val="Calibri"/>
        <family val="2"/>
        <scheme val="minor"/>
      </rPr>
      <t xml:space="preserve">1. </t>
    </r>
    <r>
      <rPr>
        <b/>
        <sz val="11"/>
        <color theme="1"/>
        <rFont val="Calibri"/>
        <family val="2"/>
        <scheme val="minor"/>
      </rPr>
      <t>Assembly Subcontracting</t>
    </r>
    <r>
      <rPr>
        <sz val="11"/>
        <color theme="1"/>
        <rFont val="Calibri"/>
        <family val="2"/>
        <scheme val="minor"/>
      </rPr>
      <t xml:space="preserve"> (Thuê ngoài sản xuất trọn gói)</t>
    </r>
  </si>
  <si>
    <r>
      <rPr>
        <sz val="11"/>
        <color theme="1"/>
        <rFont val="Calibri"/>
        <family val="2"/>
        <scheme val="minor"/>
      </rPr>
      <t xml:space="preserve">Cty xuất vật tư cho NCC Subcontract, sau đó NCC này sẽ sx ra FG và chuyển lại cho Cty =&gt; </t>
    </r>
    <r>
      <rPr>
        <b/>
        <sz val="11"/>
        <color rgb="FFFF0000"/>
        <rFont val="Calibri"/>
        <family val="2"/>
        <scheme val="minor"/>
      </rPr>
      <t>Ko sử dụng Production Order</t>
    </r>
    <r>
      <rPr>
        <sz val="11"/>
        <color rgb="FFFF0000"/>
        <rFont val="Calibri"/>
        <family val="2"/>
        <scheme val="minor"/>
      </rPr>
      <t>, toàn bộ quy trình sử dụng Purchase Order</t>
    </r>
  </si>
  <si>
    <t>Do cần phải có Cost Object để quản lý chi phí cho quy trình này nên ta sẽ sử dụng Cost Center (Link qua OKB9)</t>
  </si>
  <si>
    <t>Cấu hình Costing Variant - Valuation Variant - Subcontracting</t>
  </si>
  <si>
    <t>FG Master Data có:</t>
  </si>
  <si>
    <r>
      <rPr>
        <b/>
        <sz val="11"/>
        <color theme="1"/>
        <rFont val="Calibri"/>
        <family val="2"/>
        <scheme val="minor"/>
      </rPr>
      <t>Special Procurement Key 30</t>
    </r>
    <r>
      <rPr>
        <sz val="11"/>
        <color theme="1"/>
        <rFont val="Calibri"/>
        <family val="2"/>
        <scheme val="minor"/>
      </rPr>
      <t xml:space="preserve"> (Subcontracting) ở MRP View 2</t>
    </r>
  </si>
  <si>
    <t>Production Version chọn BOM tương ứng ở MRP View 4</t>
  </si>
  <si>
    <r>
      <rPr>
        <sz val="11"/>
        <color theme="1"/>
        <rFont val="Calibri"/>
        <family val="2"/>
        <scheme val="minor"/>
      </rPr>
      <t xml:space="preserve">Ở đây trước khi chạy Standard Cost Estimate cho FG thì ta sẽ cần tạo PIR (Purchase Info Record) với </t>
    </r>
    <r>
      <rPr>
        <b/>
        <sz val="11"/>
        <color rgb="FF7030A0"/>
        <rFont val="Calibri"/>
        <family val="2"/>
        <scheme val="minor"/>
      </rPr>
      <t>Category Subcontracting</t>
    </r>
    <r>
      <rPr>
        <sz val="11"/>
        <color theme="1"/>
        <rFont val="Calibri"/>
        <family val="2"/>
        <scheme val="minor"/>
      </rPr>
      <t xml:space="preserve"> qua </t>
    </r>
    <r>
      <rPr>
        <b/>
        <sz val="11"/>
        <color theme="1"/>
        <rFont val="Calibri"/>
        <family val="2"/>
        <scheme val="minor"/>
      </rPr>
      <t>ME11</t>
    </r>
    <r>
      <rPr>
        <sz val="11"/>
        <color theme="1"/>
        <rFont val="Calibri"/>
        <family val="2"/>
        <scheme val="minor"/>
      </rPr>
      <t xml:space="preserve"> theo</t>
    </r>
    <r>
      <rPr>
        <b/>
        <sz val="11"/>
        <color rgb="FF7030A0"/>
        <rFont val="Calibri"/>
        <family val="2"/>
        <scheme val="minor"/>
      </rPr>
      <t xml:space="preserve"> FG + Vendor</t>
    </r>
    <r>
      <rPr>
        <sz val="11"/>
        <color theme="1"/>
        <rFont val="Calibri"/>
        <family val="2"/>
        <scheme val="minor"/>
      </rPr>
      <t xml:space="preserve"> cho FG với NCC Subcontracting</t>
    </r>
  </si>
  <si>
    <t>Sau đó lúc chạy Standard Cost Estimate với Costing Variant được cấu hình thì giá sẽ lên theo PIR từ đó update được giá FG mới theo giá Subcontracting</t>
  </si>
  <si>
    <r>
      <rPr>
        <sz val="11"/>
        <color theme="1"/>
        <rFont val="Calibri"/>
        <family val="2"/>
        <scheme val="minor"/>
      </rPr>
      <t xml:space="preserve">Tiếp đến trong quy trình sản xuất khi MRP cần đến FG này thì MRP -&gt; Auto PR -&gt; Auto PO với </t>
    </r>
    <r>
      <rPr>
        <b/>
        <sz val="11"/>
        <color theme="1"/>
        <rFont val="Calibri"/>
        <family val="2"/>
        <scheme val="minor"/>
      </rPr>
      <t>Item Cat L</t>
    </r>
    <r>
      <rPr>
        <sz val="11"/>
        <color theme="1"/>
        <rFont val="Calibri"/>
        <family val="2"/>
        <scheme val="minor"/>
      </rPr>
      <t xml:space="preserve"> (Stock Item for Contracting)</t>
    </r>
  </si>
  <si>
    <t>Trong PO sẽ có FG &amp; các thành phần cấu thành FG theo BOM khai báo</t>
  </si>
  <si>
    <t>Để NCC Subcontract thực hiện được việc sx thì ta cần MIGO GI (Tham chiếu PO + Movement Type 541 Transfer Posting) các thành phần cấu thành FG thành Stock Provided to Vendor</t>
  </si>
  <si>
    <t># Chưa có hạch toán Material Costs</t>
  </si>
  <si>
    <t>Sau khi NCC Subcontract thực hiện xong việc sx ta sẽ làm MIGO GR để nhận FG về</t>
  </si>
  <si>
    <t># Xuất hiện 1 hạch toán bao gồm cả 3 nghiệp vụ</t>
  </si>
  <si>
    <t>Cuối cùng ghi nhận Invoice để thanh toán cho NCC Subcontract</t>
  </si>
  <si>
    <t>*Xuất Material cho Vendor</t>
  </si>
  <si>
    <t>*Ghi nhận phí Subcontract</t>
  </si>
  <si>
    <t>COGM Subcontract = Material Costs + Subcontracting Charge</t>
  </si>
  <si>
    <t>*Nhập kho FG</t>
  </si>
  <si>
    <t>Hạch toán tương ứng (3 nghiệp vụ gom chung 1 hạch toán):</t>
  </si>
  <si>
    <r>
      <rPr>
        <sz val="11"/>
        <color theme="1"/>
        <rFont val="Calibri"/>
        <family val="2"/>
        <scheme val="minor"/>
      </rPr>
      <t>_Material Costs</t>
    </r>
    <r>
      <rPr>
        <sz val="11"/>
        <color rgb="FFFF0000"/>
        <rFont val="Calibri"/>
        <family val="2"/>
        <scheme val="minor"/>
      </rPr>
      <t xml:space="preserve"> (Chỉ xuất hiện khi MIGO FG)</t>
    </r>
  </si>
  <si>
    <r>
      <rPr>
        <sz val="11"/>
        <color rgb="FF00B050"/>
        <rFont val="Calibri"/>
        <family val="2"/>
        <scheme val="minor"/>
      </rPr>
      <t>Nợ Consumption</t>
    </r>
    <r>
      <rPr>
        <b/>
        <sz val="11"/>
        <rFont val="Calibri"/>
        <family val="2"/>
        <scheme val="minor"/>
      </rPr>
      <t xml:space="preserve"> (GBB-VBO)</t>
    </r>
    <r>
      <rPr>
        <sz val="11"/>
        <color rgb="FF00B050"/>
        <rFont val="Calibri"/>
        <family val="2"/>
        <scheme val="minor"/>
      </rPr>
      <t xml:space="preserve"> </t>
    </r>
    <r>
      <rPr>
        <sz val="11"/>
        <rFont val="Calibri"/>
        <family val="2"/>
        <scheme val="minor"/>
      </rPr>
      <t># Thông thường xuất cho Production Order là GBB-VBR nhưng đây ko phải Production Order</t>
    </r>
  </si>
  <si>
    <t>+ Cost Center Subcontract</t>
  </si>
  <si>
    <r>
      <rPr>
        <sz val="11"/>
        <color rgb="FF00B050"/>
        <rFont val="Calibri"/>
        <family val="2"/>
        <scheme val="minor"/>
      </rPr>
      <t xml:space="preserve">Có Material Inventory </t>
    </r>
    <r>
      <rPr>
        <b/>
        <sz val="11"/>
        <rFont val="Calibri"/>
        <family val="2"/>
        <scheme val="minor"/>
      </rPr>
      <t>(BSX)</t>
    </r>
  </si>
  <si>
    <r>
      <rPr>
        <sz val="11"/>
        <color theme="1"/>
        <rFont val="Calibri"/>
        <family val="2"/>
        <scheme val="minor"/>
      </rPr>
      <t xml:space="preserve">_Subcontracting Charge </t>
    </r>
    <r>
      <rPr>
        <sz val="11"/>
        <color rgb="FFFF0000"/>
        <rFont val="Calibri"/>
        <family val="2"/>
        <scheme val="minor"/>
      </rPr>
      <t>(Chỉ xuất hiện khi MIGO FG)</t>
    </r>
  </si>
  <si>
    <r>
      <rPr>
        <sz val="11"/>
        <color rgb="FF00B050"/>
        <rFont val="Calibri"/>
        <family val="2"/>
        <scheme val="minor"/>
      </rPr>
      <t xml:space="preserve">Nợ Subcontracting Charge </t>
    </r>
    <r>
      <rPr>
        <sz val="11"/>
        <rFont val="Calibri"/>
        <family val="2"/>
        <scheme val="minor"/>
      </rPr>
      <t>(</t>
    </r>
    <r>
      <rPr>
        <b/>
        <sz val="11"/>
        <rFont val="Calibri"/>
        <family val="2"/>
        <scheme val="minor"/>
      </rPr>
      <t>FRL</t>
    </r>
    <r>
      <rPr>
        <sz val="11"/>
        <rFont val="Calibri"/>
        <family val="2"/>
        <scheme val="minor"/>
      </rPr>
      <t xml:space="preserve"> aka External Activity khai báo trong OBYC theo Valuation Class của FG)</t>
    </r>
  </si>
  <si>
    <r>
      <rPr>
        <sz val="11"/>
        <color rgb="FF00B050"/>
        <rFont val="Calibri"/>
        <family val="2"/>
        <scheme val="minor"/>
      </rPr>
      <t xml:space="preserve">Có GRIR </t>
    </r>
    <r>
      <rPr>
        <b/>
        <sz val="11"/>
        <rFont val="Calibri"/>
        <family val="2"/>
        <scheme val="minor"/>
      </rPr>
      <t>(WRX)</t>
    </r>
  </si>
  <si>
    <r>
      <rPr>
        <sz val="11"/>
        <color theme="1"/>
        <rFont val="Calibri"/>
        <family val="2"/>
        <scheme val="minor"/>
      </rPr>
      <t xml:space="preserve">_MIGO FG </t>
    </r>
    <r>
      <rPr>
        <sz val="11"/>
        <color rgb="FFFF0000"/>
        <rFont val="Calibri"/>
        <family val="2"/>
        <scheme val="minor"/>
      </rPr>
      <t xml:space="preserve">(Chỉ lúc này thì Material xuất cho Vendor mới thực sự ghi nhận là xuất khỏi kho và xem được trên </t>
    </r>
    <r>
      <rPr>
        <b/>
        <sz val="11"/>
        <color rgb="FFFF0000"/>
        <rFont val="Calibri"/>
        <family val="2"/>
        <scheme val="minor"/>
      </rPr>
      <t>CKM3N</t>
    </r>
    <r>
      <rPr>
        <sz val="11"/>
        <color rgb="FFFF0000"/>
        <rFont val="Calibri"/>
        <family val="2"/>
        <scheme val="minor"/>
      </rPr>
      <t>)</t>
    </r>
  </si>
  <si>
    <r>
      <rPr>
        <sz val="11"/>
        <color rgb="FF00B050"/>
        <rFont val="Calibri"/>
        <family val="2"/>
        <scheme val="minor"/>
      </rPr>
      <t xml:space="preserve">Nợ FG Inventory </t>
    </r>
    <r>
      <rPr>
        <b/>
        <sz val="11"/>
        <rFont val="Calibri"/>
        <family val="2"/>
        <scheme val="minor"/>
      </rPr>
      <t>(BSX</t>
    </r>
    <r>
      <rPr>
        <sz val="11"/>
        <rFont val="Calibri"/>
        <family val="2"/>
        <scheme val="minor"/>
      </rPr>
      <t xml:space="preserve"> với giá trị = Sum Material Costs + Subcontracting Charge)</t>
    </r>
  </si>
  <si>
    <r>
      <rPr>
        <sz val="11"/>
        <color rgb="FF00B050"/>
        <rFont val="Calibri"/>
        <family val="2"/>
        <scheme val="minor"/>
      </rPr>
      <t xml:space="preserve">Có COGM </t>
    </r>
    <r>
      <rPr>
        <sz val="11"/>
        <rFont val="Calibri"/>
        <family val="2"/>
        <scheme val="minor"/>
      </rPr>
      <t>(</t>
    </r>
    <r>
      <rPr>
        <b/>
        <sz val="11"/>
        <rFont val="Calibri"/>
        <family val="2"/>
        <scheme val="minor"/>
      </rPr>
      <t>BSV</t>
    </r>
    <r>
      <rPr>
        <sz val="11"/>
        <rFont val="Calibri"/>
        <family val="2"/>
        <scheme val="minor"/>
      </rPr>
      <t xml:space="preserve"> aka Change in Stock khai báo trong OBYC theo Valuation Class của FG)</t>
    </r>
  </si>
  <si>
    <t>- Cost Center Subcontract</t>
  </si>
  <si>
    <t>Total = 0</t>
  </si>
  <si>
    <t>CCS:</t>
  </si>
  <si>
    <r>
      <rPr>
        <sz val="11"/>
        <color theme="1"/>
        <rFont val="Calibri"/>
        <family val="2"/>
        <scheme val="minor"/>
      </rPr>
      <t># Gán GL trùng với OBYC</t>
    </r>
    <r>
      <rPr>
        <b/>
        <sz val="11"/>
        <color theme="1"/>
        <rFont val="Calibri"/>
        <family val="2"/>
        <scheme val="minor"/>
      </rPr>
      <t xml:space="preserve"> GBB-VBO</t>
    </r>
  </si>
  <si>
    <t>Subcontracting</t>
  </si>
  <si>
    <r>
      <rPr>
        <sz val="11"/>
        <color theme="1"/>
        <rFont val="Calibri"/>
        <family val="2"/>
        <scheme val="minor"/>
      </rPr>
      <t xml:space="preserve"># Gán GL trùng với OBYC </t>
    </r>
    <r>
      <rPr>
        <b/>
        <sz val="11"/>
        <color theme="1"/>
        <rFont val="Calibri"/>
        <family val="2"/>
        <scheme val="minor"/>
      </rPr>
      <t>FRL</t>
    </r>
    <r>
      <rPr>
        <sz val="11"/>
        <color theme="1"/>
        <rFont val="Calibri"/>
        <family val="2"/>
        <scheme val="minor"/>
      </rPr>
      <t xml:space="preserve"> </t>
    </r>
    <r>
      <rPr>
        <sz val="11"/>
        <color rgb="FF7030A0"/>
        <rFont val="Calibri"/>
        <family val="2"/>
        <scheme val="minor"/>
      </rPr>
      <t>(Đây là điểm mấu chốt link giữa CCS &amp; Costing Variant, chỉ khi gán đúng thì Costing Variant - Valuation Variant - Subcontracting Price từ PIR mới hiện lên trong Cost Estimate ở Cost Component này)</t>
    </r>
  </si>
  <si>
    <t>Mối liên hệ giữa Special Procurement Key 30 ở Master Data &amp; Item Cat ở PO:</t>
  </si>
  <si>
    <t>SPRO/Production/MRP/Master Data/Define Special Procurement Type</t>
  </si>
  <si>
    <r>
      <rPr>
        <sz val="11"/>
        <color theme="1"/>
        <rFont val="Calibri"/>
        <family val="2"/>
        <scheme val="minor"/>
      </rPr>
      <t xml:space="preserve">2. </t>
    </r>
    <r>
      <rPr>
        <b/>
        <sz val="11"/>
        <color theme="1"/>
        <rFont val="Calibri"/>
        <family val="2"/>
        <scheme val="minor"/>
      </rPr>
      <t>Operation Subcontracting</t>
    </r>
    <r>
      <rPr>
        <sz val="11"/>
        <color theme="1"/>
        <rFont val="Calibri"/>
        <family val="2"/>
        <scheme val="minor"/>
      </rPr>
      <t xml:space="preserve"> (Thuê ngoài 1 phần thực hiện 1 hoặc nhiều phần trong quy trình sản xuất)</t>
    </r>
  </si>
  <si>
    <r>
      <rPr>
        <sz val="11"/>
        <color theme="1"/>
        <rFont val="Calibri"/>
        <family val="2"/>
        <scheme val="minor"/>
      </rPr>
      <t xml:space="preserve">Cty thực hiện sx như bth trừ 1 số công đoạn thì thuê NCC Subcontract thực hiện =&gt; </t>
    </r>
    <r>
      <rPr>
        <b/>
        <sz val="11"/>
        <color rgb="FFFF0000"/>
        <rFont val="Calibri"/>
        <family val="2"/>
        <scheme val="minor"/>
      </rPr>
      <t>Sử dụng Production Order</t>
    </r>
    <r>
      <rPr>
        <sz val="11"/>
        <color rgb="FFFF0000"/>
        <rFont val="Calibri"/>
        <family val="2"/>
        <scheme val="minor"/>
      </rPr>
      <t xml:space="preserve"> </t>
    </r>
    <r>
      <rPr>
        <b/>
        <sz val="11"/>
        <color rgb="FFFF0000"/>
        <rFont val="Calibri"/>
        <family val="2"/>
        <scheme val="minor"/>
      </rPr>
      <t>bình thường</t>
    </r>
    <r>
      <rPr>
        <sz val="11"/>
        <color rgb="FFFF0000"/>
        <rFont val="Calibri"/>
        <family val="2"/>
        <scheme val="minor"/>
      </rPr>
      <t xml:space="preserve"> kèm Purchasing Order cho các Operation thuê ngoài</t>
    </r>
  </si>
  <si>
    <t>Cấu hình Costing Variant - Valuation Variant - External Processing</t>
  </si>
  <si>
    <r>
      <rPr>
        <b/>
        <sz val="11"/>
        <color theme="1"/>
        <rFont val="Calibri"/>
        <family val="2"/>
        <scheme val="minor"/>
      </rPr>
      <t>Procurement Type X</t>
    </r>
    <r>
      <rPr>
        <sz val="11"/>
        <color theme="1"/>
        <rFont val="Calibri"/>
        <family val="2"/>
        <scheme val="minor"/>
      </rPr>
      <t xml:space="preserve"> (Both External Procurement &amp; Inhouse production)</t>
    </r>
  </si>
  <si>
    <t>Overhead Group/Variance Key bình thường do sx qua Production Order</t>
  </si>
  <si>
    <t>Production Version chọn BOM &amp; Routing tương ứng ở MRP View 4</t>
  </si>
  <si>
    <r>
      <rPr>
        <sz val="11"/>
        <color theme="1"/>
        <rFont val="Calibri"/>
        <family val="2"/>
        <scheme val="minor"/>
      </rPr>
      <t xml:space="preserve">Work Center có </t>
    </r>
    <r>
      <rPr>
        <b/>
        <sz val="11"/>
        <color theme="1"/>
        <rFont val="Calibri"/>
        <family val="2"/>
        <scheme val="minor"/>
      </rPr>
      <t>Control Key PP02</t>
    </r>
    <r>
      <rPr>
        <sz val="11"/>
        <color theme="1"/>
        <rFont val="Calibri"/>
        <family val="2"/>
        <scheme val="minor"/>
      </rPr>
      <t xml:space="preserve"> (External Processing) ở Default Values</t>
    </r>
  </si>
  <si>
    <r>
      <rPr>
        <sz val="11"/>
        <color theme="1"/>
        <rFont val="Calibri"/>
        <family val="2"/>
        <scheme val="minor"/>
      </rPr>
      <t>Với công đoạn thuê NCC Subcontract ta khai báo trong Routing Operation có gán tới Work Center PP02 khi đó hệ thống sẽ yc khai báo PIR với</t>
    </r>
    <r>
      <rPr>
        <b/>
        <sz val="11"/>
        <color rgb="FF7030A0"/>
        <rFont val="Calibri"/>
        <family val="2"/>
        <scheme val="minor"/>
      </rPr>
      <t xml:space="preserve"> Category Standard</t>
    </r>
    <r>
      <rPr>
        <sz val="11"/>
        <color theme="1"/>
        <rFont val="Calibri"/>
        <family val="2"/>
        <scheme val="minor"/>
      </rPr>
      <t xml:space="preserve"> qua </t>
    </r>
    <r>
      <rPr>
        <b/>
        <sz val="11"/>
        <color theme="1"/>
        <rFont val="Calibri"/>
        <family val="2"/>
        <scheme val="minor"/>
      </rPr>
      <t>ME11</t>
    </r>
    <r>
      <rPr>
        <sz val="11"/>
        <color theme="1"/>
        <rFont val="Calibri"/>
        <family val="2"/>
        <scheme val="minor"/>
      </rPr>
      <t xml:space="preserve"> theo </t>
    </r>
    <r>
      <rPr>
        <b/>
        <sz val="11"/>
        <color rgb="FF7030A0"/>
        <rFont val="Calibri"/>
        <family val="2"/>
        <scheme val="minor"/>
      </rPr>
      <t>Vendor Only</t>
    </r>
    <r>
      <rPr>
        <sz val="11"/>
        <color theme="1"/>
        <rFont val="Calibri"/>
        <family val="2"/>
        <scheme val="minor"/>
      </rPr>
      <t xml:space="preserve"> cho công đoạn thuê NCC Subcontract tương ứng</t>
    </r>
  </si>
  <si>
    <t>Nếu ko có thì sẽ lấy theo giá PO, ko có nữa thì lấy giá Operation</t>
  </si>
  <si>
    <r>
      <rPr>
        <sz val="11"/>
        <color theme="1"/>
        <rFont val="Calibri"/>
        <family val="2"/>
        <scheme val="minor"/>
      </rPr>
      <t>Tại Operation ta điền GL Cost Element ở đây để ghi nhận chi phí Subcontract</t>
    </r>
    <r>
      <rPr>
        <sz val="11"/>
        <color rgb="FF7030A0"/>
        <rFont val="Calibri"/>
        <family val="2"/>
        <scheme val="minor"/>
      </rPr>
      <t xml:space="preserve"> (External Processing sẽ sử dụng OBYC </t>
    </r>
    <r>
      <rPr>
        <b/>
        <sz val="11"/>
        <color rgb="FF7030A0"/>
        <rFont val="Calibri"/>
        <family val="2"/>
        <scheme val="minor"/>
      </rPr>
      <t>KBS</t>
    </r>
    <r>
      <rPr>
        <sz val="11"/>
        <color rgb="FF7030A0"/>
        <rFont val="Calibri"/>
        <family val="2"/>
        <scheme val="minor"/>
      </rPr>
      <t xml:space="preserve"> nhưng KBS ko cho phép khai báo GL nên ta sẽ phải gán GL ở đây)</t>
    </r>
  </si>
  <si>
    <t>Nếu ko sử dụng Work Center PP02 thì ở Operation ta chỉ cần điền Control Key PP02 thành 1 line ở Operation cũng được</t>
  </si>
  <si>
    <t>Tương tự loại 1 thì khi chạy Standard Cost Estimate / Preliminary Cost Estimate cho FG / Order thì Costing Variant sẽ lấy được giá của công đoạn thuê NCC Subcontract lên</t>
  </si>
  <si>
    <r>
      <rPr>
        <sz val="11"/>
        <color theme="1"/>
        <rFont val="Calibri"/>
        <family val="2"/>
        <scheme val="minor"/>
      </rPr>
      <t xml:space="preserve">Tiếp đến trong quy trình sản xuất khi MRP cần đến FG này thì MRP -&gt; Auto PR -&gt; Auto PO với </t>
    </r>
    <r>
      <rPr>
        <b/>
        <sz val="11"/>
        <color theme="1"/>
        <rFont val="Calibri"/>
        <family val="2"/>
        <scheme val="minor"/>
      </rPr>
      <t>Item Cat D</t>
    </r>
    <r>
      <rPr>
        <sz val="11"/>
        <color theme="1"/>
        <rFont val="Calibri"/>
        <family val="2"/>
        <scheme val="minor"/>
      </rPr>
      <t xml:space="preserve"> (Service)</t>
    </r>
  </si>
  <si>
    <t>Khi NCC Subcontract thực hiện xong công đoạn được thuê ta sẽ làm MIGO GR để xác nhận Service hoàn thành</t>
  </si>
  <si>
    <t>Thực hiện tiếp các công đoạn sx bth để có đc FG nhập kho</t>
  </si>
  <si>
    <r>
      <rPr>
        <sz val="11"/>
        <color theme="1"/>
        <rFont val="Calibri"/>
        <family val="2"/>
        <scheme val="minor"/>
      </rPr>
      <t xml:space="preserve">Nếu ko sử dụng MRP mà tạo Production Order thủ công thì hệ thống auto PR cho Operation Subcontract dựa theo </t>
    </r>
    <r>
      <rPr>
        <b/>
        <sz val="11"/>
        <color theme="1"/>
        <rFont val="Calibri"/>
        <family val="2"/>
        <scheme val="minor"/>
      </rPr>
      <t>PIR &amp; GL Cost Element &amp; số Production Order</t>
    </r>
  </si>
  <si>
    <t>Ta sẽ tạo thủ công PO tham chiếu PR, hệ thống sẽ auto điền Account Assignment type F (aka Tham chiếu Production Order)</t>
  </si>
  <si>
    <t>Hạch toán tương ứng:</t>
  </si>
  <si>
    <r>
      <rPr>
        <sz val="11"/>
        <color theme="1"/>
        <rFont val="Calibri"/>
        <family val="2"/>
        <scheme val="minor"/>
      </rPr>
      <t xml:space="preserve">_Subcontracting Charge </t>
    </r>
    <r>
      <rPr>
        <sz val="11"/>
        <color rgb="FF7030A0"/>
        <rFont val="Calibri"/>
        <family val="2"/>
        <scheme val="minor"/>
      </rPr>
      <t>(Xem Cost Analysis theo Production Order thì đây sẽ là 1 khoản Goods Issue)</t>
    </r>
  </si>
  <si>
    <r>
      <rPr>
        <sz val="11"/>
        <color rgb="FF00B050"/>
        <rFont val="Calibri"/>
        <family val="2"/>
        <scheme val="minor"/>
      </rPr>
      <t xml:space="preserve">Nợ Subcontracting Charge </t>
    </r>
    <r>
      <rPr>
        <sz val="11"/>
        <rFont val="Calibri"/>
        <family val="2"/>
        <scheme val="minor"/>
      </rPr>
      <t>(</t>
    </r>
    <r>
      <rPr>
        <b/>
        <sz val="11"/>
        <rFont val="Calibri"/>
        <family val="2"/>
        <scheme val="minor"/>
      </rPr>
      <t>KBS</t>
    </r>
    <r>
      <rPr>
        <sz val="11"/>
        <rFont val="Calibri"/>
        <family val="2"/>
        <scheme val="minor"/>
      </rPr>
      <t xml:space="preserve"> với GL Cost Element gán cho Operation)</t>
    </r>
  </si>
  <si>
    <t>+Production Order Subcontract</t>
  </si>
  <si>
    <t>_MIGO FG</t>
  </si>
  <si>
    <r>
      <rPr>
        <sz val="11"/>
        <color rgb="FF00B050"/>
        <rFont val="Calibri"/>
        <family val="2"/>
        <scheme val="minor"/>
      </rPr>
      <t xml:space="preserve">Nợ FG Inventory </t>
    </r>
    <r>
      <rPr>
        <b/>
        <sz val="11"/>
        <rFont val="Calibri"/>
        <family val="2"/>
        <scheme val="minor"/>
      </rPr>
      <t>(BSX)</t>
    </r>
  </si>
  <si>
    <r>
      <rPr>
        <sz val="11"/>
        <color rgb="FF00B050"/>
        <rFont val="Calibri"/>
        <family val="2"/>
        <scheme val="minor"/>
      </rPr>
      <t>Có COGM</t>
    </r>
    <r>
      <rPr>
        <b/>
        <sz val="11"/>
        <rFont val="Calibri"/>
        <family val="2"/>
        <scheme val="minor"/>
      </rPr>
      <t xml:space="preserve"> (GBB-AUF)</t>
    </r>
  </si>
  <si>
    <t>Product/Process Cost</t>
  </si>
  <si>
    <r>
      <rPr>
        <sz val="11"/>
        <rFont val="Calibri"/>
        <family val="2"/>
        <scheme val="minor"/>
      </rPr>
      <t># Gán GL trùng với</t>
    </r>
    <r>
      <rPr>
        <sz val="11"/>
        <color rgb="FF7030A0"/>
        <rFont val="Calibri"/>
        <family val="2"/>
        <scheme val="minor"/>
      </rPr>
      <t xml:space="preserve"> GL Cost Element điền ở Operation</t>
    </r>
  </si>
  <si>
    <t>Overhead</t>
  </si>
  <si>
    <t>B0</t>
  </si>
  <si>
    <t>Cấu hình</t>
  </si>
  <si>
    <t>Allocation Structure</t>
  </si>
  <si>
    <t>(SPRO/Plant Maintenance and Customer Service/Maintenance and Service Processing/Basic Settings/General Order Settlement/Maintain Allocation Structures)</t>
  </si>
  <si>
    <t>Settlement Profile</t>
  </si>
  <si>
    <t>(SPRO/Plant Maintenance and Customer Service/Maintenance and Service Processing/Basic Settings/General Order Settlement/Maintain Settlement Profiles)</t>
  </si>
  <si>
    <t>OIOA</t>
  </si>
  <si>
    <t>Service Order Type</t>
  </si>
  <si>
    <t>(SPRO/Plant Maintenance and Customer Service/Maintenance and Service Processing/Maintenance and Service Orders/Functions and Settings for Order Types/Configure Order Types)</t>
  </si>
  <si>
    <t>Gán Settlement Profile theo Order Type</t>
  </si>
  <si>
    <t>B1</t>
  </si>
  <si>
    <t>Tạo Service Order</t>
  </si>
  <si>
    <t>B2</t>
  </si>
  <si>
    <t>Tạo PO cho Service Order</t>
  </si>
  <si>
    <t>Account Assignment Category F (Service Order)</t>
  </si>
  <si>
    <t>Chọn GL</t>
  </si>
  <si>
    <t>Gán Service Order</t>
  </si>
  <si>
    <t>B3</t>
  </si>
  <si>
    <t>Tạo GR ghi nhận Service</t>
  </si>
  <si>
    <t>Nợ GL ở PO</t>
  </si>
  <si>
    <t>Có GRIR</t>
  </si>
  <si>
    <t>Trong TH cty có Plant chuyên MFG, Plant chuyên Sales =&gt; Việc transfer FG từ MFG Plant sang Sales Plant cần có 1 số cấu hình sau:</t>
  </si>
  <si>
    <t>1. Tạo Special Procurement Key để điền vào FG Master Data khi khai báo ở Sales Plant ở MRP 2 View kèm Procurement Type F do bản chất ta ko mua ngoài mà cũng ko tự sx nên được gọi là Special Procurement</t>
  </si>
  <si>
    <t>(SPRO\CO\Product Cost Controlling\Product Cost Planning\Material Cost Estimate with Quantity Structure\Settings for Quantity Structure Control\Material Data\Check Special Procurement Type)</t>
  </si>
  <si>
    <t>Plant</t>
  </si>
  <si>
    <t>Sales Plant</t>
  </si>
  <si>
    <t>Procurement Type</t>
  </si>
  <si>
    <t>(External Procurement)</t>
  </si>
  <si>
    <t>Special Procurement</t>
  </si>
  <si>
    <t>(Stock Transfer)</t>
  </si>
  <si>
    <t>Special Procurement Plant</t>
  </si>
  <si>
    <t>MFG Plant</t>
  </si>
  <si>
    <t>2. BOM/Routing/Production Version chỉ tồn tại ở MFG Plant, còn Sales Plant ko cần khai báo</t>
  </si>
  <si>
    <t>Sau đó đên khi ta chạy Cost Estimate ở MFG Plant xong thì chạy Cost Estimate ở Sales Plant sẽ auto thừa hưởng mà ko cần BOM/Routing/Production Version</t>
  </si>
  <si>
    <t>3. Để việc Transfer ghi nhận thêm chi phí Additive Cost, ta sẽ bổ sung Cost Component Additive Cost vào CCS</t>
  </si>
  <si>
    <t>Cách 1: Tạo Cost Component cho Additive Cost và gán CE tương ứng ở mục Assignment (kèm Origin Group nếu cần)</t>
  </si>
  <si>
    <t>Cách 2: Tạo Cost Component cho Additive Cost và gán CE ở mục Update of Additive Costs (kèm Origin Group nếu cần)</t>
  </si>
  <si>
    <t>4. Với Intra-Plant (Cùng Company Code) thì ta chỉ thao tác 3 bước cấu hình trên, với Inter-Plant (Khác Company Code) ta cần cấu hình thêm liên quan đến Transfer Price nếu có (Liên quan Sheet Transfer Price)</t>
  </si>
  <si>
    <t>(SPRO\CO\General Controlling\Multiple Valuation Approaches/Transfer Prices\Level of Detail\Define Valuation Clearing Account)</t>
  </si>
  <si>
    <t>8KEN</t>
  </si>
  <si>
    <t>Tại cả 2 Company Sender &amp; Receiver cần cấu hình nội dung này:</t>
  </si>
  <si>
    <t>Chọn Posted in Company Code là cấu hình hạch toán ở Company Code Sender/Receiver nào</t>
  </si>
  <si>
    <t>Chọn Trading Partner là Company Code Receiver/Sender</t>
  </si>
  <si>
    <r>
      <rPr>
        <sz val="11"/>
        <color theme="1"/>
        <rFont val="Calibri"/>
        <family val="2"/>
        <scheme val="minor"/>
      </rPr>
      <t xml:space="preserve">Chọn Posting Key &amp; GL cho Debit/Credit của Markup </t>
    </r>
    <r>
      <rPr>
        <b/>
        <sz val="11"/>
        <color rgb="FF7030A0"/>
        <rFont val="Calibri"/>
        <family val="2"/>
        <scheme val="minor"/>
      </rPr>
      <t>(Tương tự 0KEK của Sheet Transfer Price)</t>
    </r>
  </si>
  <si>
    <t>(Non-operating P&amp;L + Nên tick Automatic Post Only)</t>
  </si>
  <si>
    <t>(SPRO\FI\GL\Business Transactions\Prepare Cross-Company Code Transactions)</t>
  </si>
  <si>
    <t>OBYA</t>
  </si>
  <si>
    <t>Mỗi Company ta chọn Posting Key &amp; GL cho Debit/Credit ghi nhận AP/AR giữa 2 Company tương ứng</t>
  </si>
  <si>
    <t>(BS Clearing Account + Nên tick Automatic Post Only)</t>
  </si>
  <si>
    <t>KQ</t>
  </si>
  <si>
    <r>
      <rPr>
        <b/>
        <sz val="11"/>
        <color theme="1"/>
        <rFont val="Calibri"/>
        <family val="2"/>
        <scheme val="minor"/>
      </rPr>
      <t>CK11N/CK24</t>
    </r>
    <r>
      <rPr>
        <sz val="11"/>
        <color theme="1"/>
        <rFont val="Calibri"/>
        <family val="2"/>
        <scheme val="minor"/>
      </rPr>
      <t xml:space="preserve"> Chạy Cost Estimate &amp; Update Standard Price tại MFG Plant</t>
    </r>
  </si>
  <si>
    <r>
      <rPr>
        <b/>
        <sz val="11"/>
        <color theme="1"/>
        <rFont val="Calibri"/>
        <family val="2"/>
        <scheme val="minor"/>
      </rPr>
      <t>CK74N</t>
    </r>
    <r>
      <rPr>
        <sz val="11"/>
        <color theme="1"/>
        <rFont val="Calibri"/>
        <family val="2"/>
        <scheme val="minor"/>
      </rPr>
      <t xml:space="preserve"> Tạo Additive Costs cho Sales Plant</t>
    </r>
  </si>
  <si>
    <r>
      <rPr>
        <sz val="11"/>
        <color theme="1"/>
        <rFont val="Calibri"/>
        <family val="2"/>
        <scheme val="minor"/>
      </rPr>
      <t xml:space="preserve">Ở đây ta khai báo Additive Costs theo Material </t>
    </r>
    <r>
      <rPr>
        <sz val="11"/>
        <color rgb="FF7030A0"/>
        <rFont val="Calibri"/>
        <family val="2"/>
        <scheme val="minor"/>
      </rPr>
      <t>(Nếu có Fixed Cost cho Plant Transfer mà ko liên quan đến Material thì ko liên quan gì đến chức năng này)</t>
    </r>
  </si>
  <si>
    <r>
      <rPr>
        <sz val="11"/>
        <color theme="1"/>
        <rFont val="Calibri"/>
        <family val="2"/>
        <scheme val="minor"/>
      </rPr>
      <t>Khai báo Slg + Price của Additive Cost theo line và gán CE Additive Cost tương ứng</t>
    </r>
    <r>
      <rPr>
        <sz val="11"/>
        <color rgb="FF7030A0"/>
        <rFont val="Calibri"/>
        <family val="2"/>
        <scheme val="minor"/>
      </rPr>
      <t xml:space="preserve"> (Hệ thống sẽ auto fill số Cost Component tương ứng khi gán CE vào line)</t>
    </r>
  </si>
  <si>
    <t>Save 2 lần (Temporary &amp; Actual Save)</t>
  </si>
  <si>
    <r>
      <rPr>
        <b/>
        <sz val="11"/>
        <color theme="1"/>
        <rFont val="Calibri"/>
        <family val="2"/>
        <scheme val="minor"/>
      </rPr>
      <t>CK11N/CK24</t>
    </r>
    <r>
      <rPr>
        <sz val="11"/>
        <color theme="1"/>
        <rFont val="Calibri"/>
        <family val="2"/>
        <scheme val="minor"/>
      </rPr>
      <t xml:space="preserve"> Chạy Cost Estimate &amp; Update Standard Price tại Sales Plant</t>
    </r>
  </si>
  <si>
    <t>Ở đây ta sẽ thấy Additive Costs xuất hiện</t>
  </si>
  <si>
    <t>Khi so sánh trên Material Master theo Plant ta sẽ thấy giá ở MFG Plant ko bao gồm Additive Costs còn Sales Plant sẽ có Additive Costs</t>
  </si>
  <si>
    <r>
      <rPr>
        <b/>
        <sz val="11"/>
        <color theme="1"/>
        <rFont val="Calibri"/>
        <family val="2"/>
        <scheme val="minor"/>
      </rPr>
      <t>MIGO</t>
    </r>
    <r>
      <rPr>
        <sz val="11"/>
        <color theme="1"/>
        <rFont val="Calibri"/>
        <family val="2"/>
        <scheme val="minor"/>
      </rPr>
      <t xml:space="preserve"> Transfer Posting Plant -&gt; Plant (Mvmt Type 301)</t>
    </r>
  </si>
  <si>
    <r>
      <rPr>
        <sz val="11"/>
        <color theme="1"/>
        <rFont val="Calibri"/>
        <family val="2"/>
        <scheme val="minor"/>
      </rPr>
      <t xml:space="preserve">Nếu có Price Difference thì sẽ ghi nhận ở GL P&amp;L </t>
    </r>
    <r>
      <rPr>
        <b/>
        <sz val="11"/>
        <color theme="1"/>
        <rFont val="Calibri"/>
        <family val="2"/>
        <scheme val="minor"/>
      </rPr>
      <t>OBYC-AUM</t>
    </r>
    <r>
      <rPr>
        <sz val="11"/>
        <color theme="1"/>
        <rFont val="Calibri"/>
        <family val="2"/>
        <scheme val="minor"/>
      </rPr>
      <t xml:space="preserve"> (Expense/Revenue from Stock Transfer)</t>
    </r>
  </si>
  <si>
    <t>#Cần ghi nhận Cost Object nên có thể dùng OKB9 để gán auto với Cost Center</t>
  </si>
  <si>
    <t>Do ta add Additive Costs vào Sales Plant nên sẽ xuất hiện Price Difference vì giá 2 Plant khác nhau</t>
  </si>
  <si>
    <r>
      <rPr>
        <sz val="11"/>
        <color rgb="FF00B050"/>
        <rFont val="Calibri"/>
        <family val="2"/>
        <scheme val="minor"/>
      </rPr>
      <t xml:space="preserve">Nợ FG Inventory </t>
    </r>
    <r>
      <rPr>
        <b/>
        <sz val="11"/>
        <rFont val="Calibri"/>
        <family val="2"/>
        <scheme val="minor"/>
      </rPr>
      <t>(Sales Plant)</t>
    </r>
  </si>
  <si>
    <r>
      <rPr>
        <sz val="11"/>
        <color rgb="FF00B050"/>
        <rFont val="Calibri"/>
        <family val="2"/>
        <scheme val="minor"/>
      </rPr>
      <t xml:space="preserve">Có Price Difference </t>
    </r>
    <r>
      <rPr>
        <b/>
        <sz val="11"/>
        <rFont val="Calibri"/>
        <family val="2"/>
        <scheme val="minor"/>
      </rPr>
      <t>(Sales Plant)</t>
    </r>
  </si>
  <si>
    <r>
      <rPr>
        <sz val="11"/>
        <color rgb="FF00B050"/>
        <rFont val="Calibri"/>
        <family val="2"/>
        <scheme val="minor"/>
      </rPr>
      <t>Có FG Inventory</t>
    </r>
    <r>
      <rPr>
        <b/>
        <sz val="11"/>
        <rFont val="Calibri"/>
        <family val="2"/>
        <scheme val="minor"/>
      </rPr>
      <t xml:space="preserve"> (MFG Plant)</t>
    </r>
  </si>
  <si>
    <t>Transfer Price trong Material Ledger</t>
  </si>
  <si>
    <t>_Intercompany (Cross Plants of different Company Codes)</t>
  </si>
  <si>
    <t>Legal Valuation + Group Company Code Valuation</t>
  </si>
  <si>
    <t>Legal Valuation</t>
  </si>
  <si>
    <t>Xuất hiện Markup</t>
  </si>
  <si>
    <t>Group Company Code Valuation</t>
  </si>
  <si>
    <t>Loại bỏ Markup (Để xem theo View Tập đoàn)</t>
  </si>
  <si>
    <t>Profit Center Valuation</t>
  </si>
  <si>
    <t>N/A</t>
  </si>
  <si>
    <r>
      <rPr>
        <sz val="11"/>
        <color theme="1"/>
        <rFont val="Calibri"/>
        <family val="2"/>
        <scheme val="minor"/>
      </rPr>
      <t xml:space="preserve">_Cần khai báo 1 Cost Component Delta Group Company Code (Not Relevant tới Inventory, chỉ </t>
    </r>
    <r>
      <rPr>
        <b/>
        <sz val="11"/>
        <color theme="1"/>
        <rFont val="Calibri"/>
        <family val="2"/>
        <scheme val="minor"/>
      </rPr>
      <t>tick Delta Profit for Group Costing theo Company Code</t>
    </r>
    <r>
      <rPr>
        <sz val="11"/>
        <color theme="1"/>
        <rFont val="Calibri"/>
        <family val="2"/>
        <scheme val="minor"/>
      </rPr>
      <t>) để ghi nhận Markup</t>
    </r>
  </si>
  <si>
    <t>_Nghiệp vụ STO</t>
  </si>
  <si>
    <t>_Intracompany (Cross Plants of the same Company Code)</t>
  </si>
  <si>
    <t>Profit Center Valuation + Group Profit Center Valuation</t>
  </si>
  <si>
    <t>Group Profit Center Valuation</t>
  </si>
  <si>
    <t>Loại bỏ Markup (Để xem theo View nhóm Profit Center)</t>
  </si>
  <si>
    <r>
      <rPr>
        <sz val="11"/>
        <color theme="1"/>
        <rFont val="Calibri"/>
        <family val="2"/>
        <scheme val="minor"/>
      </rPr>
      <t xml:space="preserve">_Cần khai báo 1 Cost Component Delta Group Profit Center (Not Relevant tới Inventory, chỉ </t>
    </r>
    <r>
      <rPr>
        <b/>
        <sz val="11"/>
        <color theme="1"/>
        <rFont val="Calibri"/>
        <family val="2"/>
        <scheme val="minor"/>
      </rPr>
      <t>tick Delta Profit for Group Costing theo Profit Center</t>
    </r>
    <r>
      <rPr>
        <sz val="11"/>
        <color theme="1"/>
        <rFont val="Calibri"/>
        <family val="2"/>
        <scheme val="minor"/>
      </rPr>
      <t>) để ghi nhận Markup</t>
    </r>
  </si>
  <si>
    <t>_Nghiệp vụ STO + Nghiệp vụ Production (Raw Material/SFG thuộc Plant A trong khi FG thuộc Plant B)</t>
  </si>
  <si>
    <t>*Ở đây nhắc đến 2 khái niệm Group Company Code Valuation &amp; Group Profit Center Valuation thực chất đều là 1 View Group Valuation, tuỳ ngữ cảnh ta sẽ thêm "Company Code" hoặc "Profit Center" để làm rõ tác động</t>
  </si>
  <si>
    <t>*Cần phân biệt giữa Transfer Price &amp; Additive Costs:</t>
  </si>
  <si>
    <r>
      <rPr>
        <b/>
        <sz val="11"/>
        <color rgb="FFFF0000"/>
        <rFont val="Calibri"/>
        <family val="2"/>
        <scheme val="minor"/>
      </rPr>
      <t>Additive Cost</t>
    </r>
    <r>
      <rPr>
        <sz val="11"/>
        <color rgb="FFFF0000"/>
        <rFont val="Calibri"/>
        <family val="2"/>
        <scheme val="minor"/>
      </rPr>
      <t xml:space="preserve"> chỉ xuất hiện ở Legal Valuation thực sự ghi nhận về mặt kế toán P&amp;L</t>
    </r>
  </si>
  <si>
    <r>
      <rPr>
        <b/>
        <sz val="11"/>
        <color rgb="FFFF0000"/>
        <rFont val="Calibri"/>
        <family val="2"/>
        <scheme val="minor"/>
      </rPr>
      <t>Transfer Price</t>
    </r>
    <r>
      <rPr>
        <sz val="11"/>
        <color rgb="FFFF0000"/>
        <rFont val="Calibri"/>
        <family val="2"/>
        <scheme val="minor"/>
      </rPr>
      <t xml:space="preserve"> chỉ xuất hiện ở Group Valuation &amp; Profit Center Valuation và ghi nhận hạch toán mang tính quản lý nội bộ Non-operating P&amp;L</t>
    </r>
  </si>
  <si>
    <t>SPRO\Controlling\PCA\Transfer Prices\Basic Settings for Pricing</t>
  </si>
  <si>
    <t>8KEZ</t>
  </si>
  <si>
    <t>Condition Types</t>
  </si>
  <si>
    <t>Tạo Condition Markup</t>
  </si>
  <si>
    <t>1. Tạo Condition Type Base</t>
  </si>
  <si>
    <r>
      <rPr>
        <sz val="11"/>
        <color theme="1"/>
        <rFont val="Calibri"/>
        <family val="2"/>
        <scheme val="minor"/>
      </rPr>
      <t xml:space="preserve">Chọn </t>
    </r>
    <r>
      <rPr>
        <b/>
        <sz val="11"/>
        <color theme="1"/>
        <rFont val="Calibri"/>
        <family val="2"/>
        <scheme val="minor"/>
      </rPr>
      <t>Base Condition Type from Costing</t>
    </r>
    <r>
      <rPr>
        <sz val="11"/>
        <color theme="1"/>
        <rFont val="Calibri"/>
        <family val="2"/>
        <scheme val="minor"/>
      </rPr>
      <t xml:space="preserve"> nếu chỉ sử dụng Standard Costing (CK11N)</t>
    </r>
  </si>
  <si>
    <r>
      <rPr>
        <sz val="11"/>
        <color theme="1"/>
        <rFont val="Calibri"/>
        <family val="2"/>
        <scheme val="minor"/>
      </rPr>
      <t xml:space="preserve">Chọn </t>
    </r>
    <r>
      <rPr>
        <b/>
        <sz val="11"/>
        <color theme="1"/>
        <rFont val="Calibri"/>
        <family val="2"/>
        <scheme val="minor"/>
      </rPr>
      <t>Base Condition Type from Material Ledger</t>
    </r>
    <r>
      <rPr>
        <sz val="11"/>
        <color theme="1"/>
        <rFont val="Calibri"/>
        <family val="2"/>
        <scheme val="minor"/>
      </rPr>
      <t xml:space="preserve"> nếu sử dụng cả Standard Costing (CK11N) + Actual Costing (Goods Mvmt)</t>
    </r>
  </si>
  <si>
    <t>2. Tạo Condition Type Transfer Price (aka Markup)</t>
  </si>
  <si>
    <t>Chọn Fixed Price hoặc % Overhead hoặc Other Condition Types tuỳ vào cách tính Transfer Price</t>
  </si>
  <si>
    <t>Thông thường sẽ chọn % Overhead</t>
  </si>
  <si>
    <t>Chọn Access Sequence TP00 Transfer Price</t>
  </si>
  <si>
    <t>8KED</t>
  </si>
  <si>
    <r>
      <rPr>
        <sz val="11"/>
        <color theme="1"/>
        <rFont val="Calibri"/>
        <family val="2"/>
        <scheme val="minor"/>
      </rPr>
      <t xml:space="preserve">Access Sequence này sẽ có 3 cách lấy thông tin: Từ Material + </t>
    </r>
    <r>
      <rPr>
        <b/>
        <sz val="11"/>
        <color rgb="FF7030A0"/>
        <rFont val="Calibri"/>
        <family val="2"/>
        <scheme val="minor"/>
      </rPr>
      <t>Receiver Profit Center</t>
    </r>
    <r>
      <rPr>
        <sz val="11"/>
        <color theme="1"/>
        <rFont val="Calibri"/>
        <family val="2"/>
        <scheme val="minor"/>
      </rPr>
      <t xml:space="preserve"> / Từ Material / Từ Material Group</t>
    </r>
  </si>
  <si>
    <t>Pricing Procedure</t>
  </si>
  <si>
    <t>Tạo Procedure gán dòng Base, dòng Transfer Price tính toán dựa theo Base</t>
  </si>
  <si>
    <t>Transfer Prices Variants</t>
  </si>
  <si>
    <r>
      <rPr>
        <sz val="11"/>
        <color theme="1"/>
        <rFont val="Calibri"/>
        <family val="2"/>
        <scheme val="minor"/>
      </rPr>
      <t xml:space="preserve">Tạo Variance gán Procedure (Mặc định chỉ cần Variant 000, </t>
    </r>
    <r>
      <rPr>
        <b/>
        <sz val="11"/>
        <color theme="1"/>
        <rFont val="Calibri"/>
        <family val="2"/>
        <scheme val="minor"/>
      </rPr>
      <t>Course nhắc đến 1 Variant khác là PC0</t>
    </r>
    <r>
      <rPr>
        <sz val="11"/>
        <color theme="1"/>
        <rFont val="Calibri"/>
        <family val="2"/>
        <scheme val="minor"/>
      </rPr>
      <t>)</t>
    </r>
  </si>
  <si>
    <t>Tick Condition Analysis để hệ thống cho phép phân tích theo Condition ở CK11N về Transfer Price</t>
  </si>
  <si>
    <t>SPRO\Controlling\PCA\Transfer Prices\Settings for Internal Goods Movements\Define Accounts for Goods Movements</t>
  </si>
  <si>
    <t>0KEK</t>
  </si>
  <si>
    <t>Khai báo GL hạch toán ghi nhận Markup qua mapping:</t>
  </si>
  <si>
    <t>Material Type + Valuation Class + Valuation Grouping Code (= Valuation Area aka Plant + Company Code + COA)</t>
  </si>
  <si>
    <t>1:1</t>
  </si>
  <si>
    <t>Internal Revenue GL?</t>
  </si>
  <si>
    <t>Change in Stock GL?</t>
  </si>
  <si>
    <t>Delivery from which Profit Center?</t>
  </si>
  <si>
    <t>Tick/Untick Receiver Records</t>
  </si>
  <si>
    <t>Quy định có cần ghi nhận hạch toán ở đầu nhận hay chỉ cần đầu gửi</t>
  </si>
  <si>
    <t>Trong TH Raw Material từ Plant A -&gt; Production Order thuộc Plant B thì đã có sẵn hạch toán consumption nên ko cần Receiver Records</t>
  </si>
  <si>
    <t>Trong TH SFG từ Plant A -&gt; Production Order thuộc Plant B thì mới chỉ phát sinh chuyển tồn nên ở góc độ của Plant B ta chưa ghi nhận Cost Delivery từ Plant A nên cần Receiver Records</t>
  </si>
  <si>
    <t>Khai báo Transfer Price Condition sử dụng Condition Type đã tạo trước đó</t>
  </si>
  <si>
    <t>AKE5</t>
  </si>
  <si>
    <r>
      <rPr>
        <sz val="11"/>
        <color rgb="FF7030A0"/>
        <rFont val="Calibri"/>
        <family val="2"/>
        <scheme val="minor"/>
      </rPr>
      <t xml:space="preserve">Theo đó hệ thống sẽ đọc thông tin khai báo: </t>
    </r>
    <r>
      <rPr>
        <b/>
        <sz val="11"/>
        <color rgb="FF7030A0"/>
        <rFont val="Calibri"/>
        <family val="2"/>
        <scheme val="minor"/>
      </rPr>
      <t>Controlling Area + Sender Plant</t>
    </r>
    <r>
      <rPr>
        <sz val="11"/>
        <color rgb="FF7030A0"/>
        <rFont val="Calibri"/>
        <family val="2"/>
        <scheme val="minor"/>
      </rPr>
      <t xml:space="preserve"> =&gt; Đã khai báo VD </t>
    </r>
    <r>
      <rPr>
        <b/>
        <sz val="11"/>
        <color rgb="FF7030A0"/>
        <rFont val="Calibri"/>
        <family val="2"/>
        <scheme val="minor"/>
      </rPr>
      <t>Material + Receiver Profit Center</t>
    </r>
    <r>
      <rPr>
        <sz val="11"/>
        <color rgb="FF7030A0"/>
        <rFont val="Calibri"/>
        <family val="2"/>
        <scheme val="minor"/>
      </rPr>
      <t xml:space="preserve"> nào có rate bao nhiêu để tính cho Condition Type Transfer Price</t>
    </r>
  </si>
  <si>
    <t>Case Intracompany (Production)</t>
  </si>
  <si>
    <t>Raw Material thuộc Plant A</t>
  </si>
  <si>
    <t>FG thuộc Plant B</t>
  </si>
  <si>
    <t>Chạy Standard Cost Estimate CK11N cho FG</t>
  </si>
  <si>
    <t>_Với Costing Variant cho Legal Valuation:</t>
  </si>
  <si>
    <r>
      <rPr>
        <sz val="11"/>
        <color theme="1"/>
        <rFont val="Calibri"/>
        <family val="2"/>
        <scheme val="minor"/>
      </rPr>
      <t xml:space="preserve">CK24 update Standard Price Legal Valuation giá FG </t>
    </r>
    <r>
      <rPr>
        <b/>
        <sz val="11"/>
        <color rgb="FFFF0000"/>
        <rFont val="Calibri"/>
        <family val="2"/>
        <scheme val="minor"/>
      </rPr>
      <t>ko có markup</t>
    </r>
  </si>
  <si>
    <t>COGM FG Plant A &amp; B như nhau</t>
  </si>
  <si>
    <t>COGS FG Plant A &amp; B như nhau</t>
  </si>
  <si>
    <t>Cost Component Delta Group ko có chênh lệch giữa COGM &amp; COGS</t>
  </si>
  <si>
    <t>_Với Costing Variant cho Group Profit Center Valuation:</t>
  </si>
  <si>
    <r>
      <rPr>
        <sz val="11"/>
        <color theme="1"/>
        <rFont val="Calibri"/>
        <family val="2"/>
        <scheme val="minor"/>
      </rPr>
      <t xml:space="preserve">CK24 update Standard Price Legal Valuation giá FG </t>
    </r>
    <r>
      <rPr>
        <b/>
        <sz val="11"/>
        <color rgb="FFFF0000"/>
        <rFont val="Calibri"/>
        <family val="2"/>
        <scheme val="minor"/>
      </rPr>
      <t xml:space="preserve">ko có markup </t>
    </r>
    <r>
      <rPr>
        <sz val="11"/>
        <rFont val="Calibri"/>
        <family val="2"/>
        <scheme val="minor"/>
      </rPr>
      <t>(do markup chỉ ăn vào COGS)</t>
    </r>
  </si>
  <si>
    <t>COGS FG Plant B xuất hiện Markup</t>
  </si>
  <si>
    <t>Cost Component Delta Group xuất hiện chênh lệch giữa COGM &amp; COGS</t>
  </si>
  <si>
    <t>Hệ thống show màn hình Condition để check Base &amp; Transfer Price (theo Pricing Procedure đã cấu hình) do có tick Condition Analysis</t>
  </si>
  <si>
    <t>_Với Costing Variant cho Profit Center Valuation:</t>
  </si>
  <si>
    <r>
      <rPr>
        <sz val="11"/>
        <color theme="1"/>
        <rFont val="Calibri"/>
        <family val="2"/>
        <scheme val="minor"/>
      </rPr>
      <t xml:space="preserve">CK24 update Standard Price Legal Valuation giá FG </t>
    </r>
    <r>
      <rPr>
        <b/>
        <sz val="11"/>
        <color rgb="FFFF0000"/>
        <rFont val="Calibri"/>
        <family val="2"/>
        <scheme val="minor"/>
      </rPr>
      <t>CÓ MARKUP</t>
    </r>
  </si>
  <si>
    <t>COGM FG Plant B xuất hiện Markup</t>
  </si>
  <si>
    <t>Tạo Production Order CO01 cho FG</t>
  </si>
  <si>
    <t>Khi nhấn Calculate, hệ thống show màn hình Condition để check Base &amp; Transfer Price (theo Pricing Procedure đã cấu hình) do có tick Condition Analysis</t>
  </si>
  <si>
    <t>Confirmation Production Order CO11N cho FG</t>
  </si>
  <si>
    <t>Khi nhấn Save, hệ thống show màn hình Condition để check Base &amp; Transfer Price (theo Pricing Procedure đã cấu hình) do có tick Condition Analysis</t>
  </si>
  <si>
    <r>
      <rPr>
        <sz val="11"/>
        <color rgb="FFFF0000"/>
        <rFont val="Calibri"/>
        <family val="2"/>
        <scheme val="minor"/>
      </rPr>
      <t>Khi GR FG &amp; GI Raw Material sẽ thấy trong hạch toán xuất hiện thêm 2 line theo cấu hình Internal Goods Movements ở trên</t>
    </r>
    <r>
      <rPr>
        <sz val="11"/>
        <color rgb="FF7030A0"/>
        <rFont val="Calibri"/>
        <family val="2"/>
        <scheme val="minor"/>
      </rPr>
      <t xml:space="preserve"> khi View dưới Profit Center Valuation Currency</t>
    </r>
  </si>
  <si>
    <t>Đồng thời line hạch toán gốc ở phần Raw Material cũng có giá trị khác ở Profit Center Valuation Currency</t>
  </si>
  <si>
    <t>VD: Markup 10%</t>
  </si>
  <si>
    <t>Profit Center</t>
  </si>
  <si>
    <t>Nợ Raw Material Consumption</t>
  </si>
  <si>
    <t>USD</t>
  </si>
  <si>
    <t>VND</t>
  </si>
  <si>
    <t>Plant B</t>
  </si>
  <si>
    <t>Có Raw Material Inventory</t>
  </si>
  <si>
    <t>Plant A</t>
  </si>
  <si>
    <t>Nợ Internal Revenue</t>
  </si>
  <si>
    <t>Có Change in Stock</t>
  </si>
  <si>
    <t>*Chưa test Receiver Records, có thể xuất hiện thêm line hạch toán mới</t>
  </si>
  <si>
    <t>Case Intracompany (STO)</t>
  </si>
  <si>
    <t>FG cần chuyển sang Plant C</t>
  </si>
  <si>
    <t>MIGO Transfer Posting Plant -&gt; Plant (Mvmt Type 301)</t>
  </si>
  <si>
    <r>
      <rPr>
        <sz val="11"/>
        <color rgb="FFFF0000"/>
        <rFont val="Calibri"/>
        <family val="2"/>
        <scheme val="minor"/>
      </rPr>
      <t xml:space="preserve">Hạch toán xuất hiện thêm 2 line theo cấu hình Internal Goods Movements ở trên </t>
    </r>
    <r>
      <rPr>
        <sz val="11"/>
        <color rgb="FF7030A0"/>
        <rFont val="Calibri"/>
        <family val="2"/>
        <scheme val="minor"/>
      </rPr>
      <t>khi View dưới Profit Center Valuation Currency</t>
    </r>
  </si>
  <si>
    <t>Nợ FG</t>
  </si>
  <si>
    <t>Plant C</t>
  </si>
  <si>
    <t>Có FG</t>
  </si>
  <si>
    <t>Case Intercompany</t>
  </si>
  <si>
    <t>FG thuộc Plant C của Company X</t>
  </si>
  <si>
    <t>FG cần chuyển sang Plant D của Company Y</t>
  </si>
  <si>
    <t>(Tham chiếu cấu hình của Sheet Intra-Plant + Inter-Plant)</t>
  </si>
  <si>
    <t>Chạy Standard Cost Estimate CK11N cho FG ở Plant D của Company Y sẽ thấy KQ thừa hưởng Standard Cost Estimate của FG ở Plant C của Company X</t>
  </si>
  <si>
    <t>COGM FG Plant C &amp; D như nhau</t>
  </si>
  <si>
    <t>COGS FG Plant C &amp; D như nhau</t>
  </si>
  <si>
    <t>COGS FG Plant D xuất hiện Markup</t>
  </si>
  <si>
    <t>Điểm khác biệt so với IntraCompany là:</t>
  </si>
  <si>
    <r>
      <rPr>
        <sz val="11"/>
        <color rgb="FF7030A0"/>
        <rFont val="Calibri"/>
        <family val="2"/>
        <scheme val="minor"/>
      </rPr>
      <t xml:space="preserve">Markup lần này sẽ xuất hiện ở Cost Component </t>
    </r>
    <r>
      <rPr>
        <b/>
        <sz val="11"/>
        <color rgb="FF7030A0"/>
        <rFont val="Calibri"/>
        <family val="2"/>
        <scheme val="minor"/>
      </rPr>
      <t>Delta Profit for Group Costing theo Company Code</t>
    </r>
    <r>
      <rPr>
        <sz val="11"/>
        <color rgb="FF7030A0"/>
        <rFont val="Calibri"/>
        <family val="2"/>
        <scheme val="minor"/>
      </rPr>
      <t xml:space="preserve"> (Ở Group Company Code Valuation) thay vì theo Profit Center (Ở Group Profit Center Valuation)</t>
    </r>
  </si>
  <si>
    <t>Profit Center Valuation ko bị ảnh hưởng gì ở đây do đây là Intercompany, ko phải Intracompany</t>
  </si>
  <si>
    <r>
      <rPr>
        <sz val="11"/>
        <color rgb="FF7030A0"/>
        <rFont val="Calibri"/>
        <family val="2"/>
        <scheme val="minor"/>
      </rPr>
      <t xml:space="preserve">Cả 3 Costing Variant đều cập nhật giá vào FG Material Master </t>
    </r>
    <r>
      <rPr>
        <b/>
        <sz val="11"/>
        <color rgb="FF7030A0"/>
        <rFont val="Calibri"/>
        <family val="2"/>
        <scheme val="minor"/>
      </rPr>
      <t>KO BAO GỒM MARKUP</t>
    </r>
  </si>
  <si>
    <t>Xuất hiện 2 hạch toán, mỗi hạch toán cho 1 Company Code</t>
  </si>
  <si>
    <t>Company X (Sender)</t>
  </si>
  <si>
    <t>Nợ Clearing Company Y</t>
  </si>
  <si>
    <t>Có FG Inventory</t>
  </si>
  <si>
    <r>
      <rPr>
        <sz val="11"/>
        <color rgb="FF7030A0"/>
        <rFont val="Calibri"/>
        <family val="2"/>
        <scheme val="minor"/>
      </rPr>
      <t>Có Transfer Price (Cấu hình</t>
    </r>
    <r>
      <rPr>
        <b/>
        <sz val="11"/>
        <color rgb="FF7030A0"/>
        <rFont val="Calibri"/>
        <family val="2"/>
        <scheme val="minor"/>
      </rPr>
      <t xml:space="preserve"> 8KEN</t>
    </r>
    <r>
      <rPr>
        <sz val="11"/>
        <color rgb="FF7030A0"/>
        <rFont val="Calibri"/>
        <family val="2"/>
        <scheme val="minor"/>
      </rPr>
      <t>)</t>
    </r>
  </si>
  <si>
    <t>Company Y (Receiver)</t>
  </si>
  <si>
    <t>Có Clearing Company X</t>
  </si>
  <si>
    <t>Nợ FG Inventory</t>
  </si>
  <si>
    <t>Plant D</t>
  </si>
  <si>
    <r>
      <rPr>
        <sz val="11"/>
        <color rgb="FF7030A0"/>
        <rFont val="Calibri"/>
        <family val="2"/>
        <scheme val="minor"/>
      </rPr>
      <t xml:space="preserve">Nợ Transfer Price (Cấu hình </t>
    </r>
    <r>
      <rPr>
        <b/>
        <sz val="11"/>
        <color rgb="FF7030A0"/>
        <rFont val="Calibri"/>
        <family val="2"/>
        <scheme val="minor"/>
      </rPr>
      <t>8KEN</t>
    </r>
    <r>
      <rPr>
        <sz val="11"/>
        <color rgb="FF7030A0"/>
        <rFont val="Calibri"/>
        <family val="2"/>
        <scheme val="minor"/>
      </rPr>
      <t>)</t>
    </r>
  </si>
  <si>
    <t>Ta có thể thấy Profit Center Valuation ở Cost Estimate thì ko thấy markup nhưng đến hạch toán thì vẫn ghi nhận</t>
  </si>
  <si>
    <t>Có thể giải thích đây cũng là sự thay đổi giữa 2 Profit Center nên xuất hiện markup</t>
  </si>
  <si>
    <t>Mặc dù vậy thường cty chỉ áp dụng 1 Transfer Price: Intercompany hoặc Intracompany nên sẽ chỉ xuất hiện 1 trong 2 cột trong các hạch toán trên</t>
  </si>
  <si>
    <t>Valuated Stock:</t>
  </si>
  <si>
    <t>Có qly số lượng</t>
  </si>
  <si>
    <t>Material có hạch toán FI khi Goods Movement</t>
  </si>
  <si>
    <t>Non-valuated Stock:</t>
  </si>
  <si>
    <t>Material ko có hạch toán FI khi Goods Movement</t>
  </si>
  <si>
    <t>Val Project Stock</t>
  </si>
  <si>
    <t>Non-Val Project Stock</t>
  </si>
  <si>
    <t>Val SO Stock</t>
  </si>
  <si>
    <t>Non-Val SO Stock</t>
  </si>
  <si>
    <t>1. General</t>
  </si>
  <si>
    <t>__Cost Object</t>
  </si>
  <si>
    <t>WBS</t>
  </si>
  <si>
    <t>SO Item</t>
  </si>
  <si>
    <t>__Stock Value</t>
  </si>
  <si>
    <t>Có trên BS do có hạch toán FI</t>
  </si>
  <si>
    <t>Ko có trên BS</t>
  </si>
  <si>
    <t>2. Transaction</t>
  </si>
  <si>
    <t>__GI for Production</t>
  </si>
  <si>
    <r>
      <rPr>
        <i/>
        <sz val="11"/>
        <color rgb="FF00B050"/>
        <rFont val="Calibri"/>
        <family val="2"/>
        <scheme val="minor"/>
      </rPr>
      <t xml:space="preserve">Nợ Consumption </t>
    </r>
    <r>
      <rPr>
        <b/>
        <i/>
        <sz val="11"/>
        <color rgb="FF00B050"/>
        <rFont val="Calibri"/>
        <family val="2"/>
        <scheme val="minor"/>
      </rPr>
      <t>(Production Order)</t>
    </r>
  </si>
  <si>
    <r>
      <rPr>
        <i/>
        <sz val="11"/>
        <color rgb="FF00B050"/>
        <rFont val="Calibri"/>
        <family val="2"/>
        <scheme val="minor"/>
      </rPr>
      <t xml:space="preserve">Nợ Consumption </t>
    </r>
    <r>
      <rPr>
        <b/>
        <i/>
        <sz val="11"/>
        <color rgb="FF00B050"/>
        <rFont val="Calibri"/>
        <family val="2"/>
        <scheme val="minor"/>
      </rPr>
      <t>(WBS)</t>
    </r>
  </si>
  <si>
    <r>
      <rPr>
        <i/>
        <sz val="11"/>
        <color rgb="FF00B050"/>
        <rFont val="Calibri"/>
        <family val="2"/>
        <scheme val="minor"/>
      </rPr>
      <t>Nợ Consumption</t>
    </r>
    <r>
      <rPr>
        <b/>
        <i/>
        <sz val="11"/>
        <color rgb="FF00B050"/>
        <rFont val="Calibri"/>
        <family val="2"/>
        <scheme val="minor"/>
      </rPr>
      <t xml:space="preserve"> (Production Order)</t>
    </r>
  </si>
  <si>
    <r>
      <rPr>
        <i/>
        <sz val="11"/>
        <color rgb="FF00B050"/>
        <rFont val="Calibri"/>
        <family val="2"/>
        <scheme val="minor"/>
      </rPr>
      <t>Nợ Consumption</t>
    </r>
    <r>
      <rPr>
        <b/>
        <i/>
        <sz val="11"/>
        <color rgb="FF00B050"/>
        <rFont val="Calibri"/>
        <family val="2"/>
        <scheme val="minor"/>
      </rPr>
      <t xml:space="preserve"> (SO Item hoặc Production Order)</t>
    </r>
  </si>
  <si>
    <t>Có Raw Mat</t>
  </si>
  <si>
    <t>__Confirmation</t>
  </si>
  <si>
    <r>
      <rPr>
        <i/>
        <sz val="11"/>
        <color rgb="FF00B050"/>
        <rFont val="Calibri"/>
        <family val="2"/>
        <scheme val="minor"/>
      </rPr>
      <t xml:space="preserve">Nợ SCE </t>
    </r>
    <r>
      <rPr>
        <b/>
        <i/>
        <sz val="11"/>
        <color rgb="FF00B050"/>
        <rFont val="Calibri"/>
        <family val="2"/>
        <scheme val="minor"/>
      </rPr>
      <t>(Production Order)</t>
    </r>
  </si>
  <si>
    <r>
      <rPr>
        <i/>
        <sz val="11"/>
        <color rgb="FF00B050"/>
        <rFont val="Calibri"/>
        <family val="2"/>
        <scheme val="minor"/>
      </rPr>
      <t xml:space="preserve">Nợ SCE </t>
    </r>
    <r>
      <rPr>
        <b/>
        <i/>
        <sz val="11"/>
        <color rgb="FF00B050"/>
        <rFont val="Calibri"/>
        <family val="2"/>
        <scheme val="minor"/>
      </rPr>
      <t>(WBS)</t>
    </r>
  </si>
  <si>
    <r>
      <rPr>
        <i/>
        <sz val="11"/>
        <color rgb="FF00B050"/>
        <rFont val="Calibri"/>
        <family val="2"/>
        <scheme val="minor"/>
      </rPr>
      <t xml:space="preserve">Nợ SCE </t>
    </r>
    <r>
      <rPr>
        <b/>
        <i/>
        <sz val="11"/>
        <color rgb="FF00B050"/>
        <rFont val="Calibri"/>
        <family val="2"/>
        <scheme val="minor"/>
      </rPr>
      <t>(Production order)</t>
    </r>
  </si>
  <si>
    <r>
      <rPr>
        <i/>
        <sz val="11"/>
        <color rgb="FF00B050"/>
        <rFont val="Calibri"/>
        <family val="2"/>
        <scheme val="minor"/>
      </rPr>
      <t xml:space="preserve">Có SCE </t>
    </r>
    <r>
      <rPr>
        <b/>
        <i/>
        <sz val="11"/>
        <color rgb="FF00B050"/>
        <rFont val="Calibri"/>
        <family val="2"/>
        <scheme val="minor"/>
      </rPr>
      <t>(Cost Center)</t>
    </r>
  </si>
  <si>
    <t>__GR from Production</t>
  </si>
  <si>
    <t>Nợ Project Stock</t>
  </si>
  <si>
    <t>#Actual Cost</t>
  </si>
  <si>
    <t>Chỉ cập nhật slg</t>
  </si>
  <si>
    <t>Nợ SO Item Stock</t>
  </si>
  <si>
    <r>
      <rPr>
        <i/>
        <sz val="11"/>
        <color rgb="FF00B050"/>
        <rFont val="Calibri"/>
        <family val="2"/>
        <scheme val="minor"/>
      </rPr>
      <t xml:space="preserve">Có COGM </t>
    </r>
    <r>
      <rPr>
        <b/>
        <i/>
        <sz val="11"/>
        <color rgb="FF00B050"/>
        <rFont val="Calibri"/>
        <family val="2"/>
        <scheme val="minor"/>
      </rPr>
      <t>(Production Order)</t>
    </r>
  </si>
  <si>
    <t>__GI for Customer</t>
  </si>
  <si>
    <t>Nợ COGS</t>
  </si>
  <si>
    <t>Có SO Item Stock</t>
  </si>
  <si>
    <t>__Billing for Customer</t>
  </si>
  <si>
    <t>Nợ AR</t>
  </si>
  <si>
    <t>Có Revenue</t>
  </si>
  <si>
    <t>3. Period End</t>
  </si>
  <si>
    <t xml:space="preserve">WIP Production Order </t>
  </si>
  <si>
    <t>Có WIP khi chưa delivery hết</t>
  </si>
  <si>
    <t>Ko có WIP vì ko sử dụng Production Order</t>
  </si>
  <si>
    <t>Ko có WIP vì GR ko có hạch toán</t>
  </si>
  <si>
    <t>Nợ WIP</t>
  </si>
  <si>
    <t>=&gt; Ko tính được đã làm bao nhiêu</t>
  </si>
  <si>
    <r>
      <rPr>
        <sz val="11"/>
        <color rgb="FF00B050"/>
        <rFont val="Calibri"/>
        <family val="2"/>
        <scheme val="minor"/>
      </rPr>
      <t xml:space="preserve">Có Change in WIP </t>
    </r>
    <r>
      <rPr>
        <b/>
        <sz val="11"/>
        <color rgb="FF00B050"/>
        <rFont val="Calibri"/>
        <family val="2"/>
        <scheme val="minor"/>
      </rPr>
      <t>(Production Order)</t>
    </r>
  </si>
  <si>
    <t>...</t>
  </si>
  <si>
    <t>Settlement Production Order</t>
  </si>
  <si>
    <t>Kết chuyển Production Order -&gt; WBS</t>
  </si>
  <si>
    <t>Kết chuyển Production Order -&gt; SO Item</t>
  </si>
  <si>
    <t>Result Analysis WBS/SO Item</t>
  </si>
  <si>
    <t>Chạy cho WBS để tính</t>
  </si>
  <si>
    <t>Chạy cho SO Item để tính</t>
  </si>
  <si>
    <t>WIP/Reserve</t>
  </si>
  <si>
    <t>Settlement WBS/SO Item</t>
  </si>
  <si>
    <t>Kết chuyển WBS -&gt; COPA</t>
  </si>
  <si>
    <t>Kết chuyển SO Item -&gt; COPA</t>
  </si>
  <si>
    <t>*VD sử dụng Revenue-based RA Method:</t>
  </si>
  <si>
    <t>POC = Actual Revenue / Planned Revenue</t>
  </si>
  <si>
    <t>RANI = Actual Revenue</t>
  </si>
  <si>
    <t>CANI = POC * Planned Cost</t>
  </si>
  <si>
    <t>Actual Cost &gt; CANI =&gt; WIP (Capitalized Cost)</t>
  </si>
  <si>
    <t>Scrap Variance là 1 trong 9 loại Variance của SAP</t>
  </si>
  <si>
    <t>Scrap Variance sẽ xuất hiện trong 3 TH</t>
  </si>
  <si>
    <t>_Assembly Scrap (FG Focus)</t>
  </si>
  <si>
    <r>
      <rPr>
        <sz val="11"/>
        <color theme="1"/>
        <rFont val="Calibri"/>
        <family val="2"/>
        <scheme val="minor"/>
      </rPr>
      <t xml:space="preserve">Tại MRP 1 View của FG, ta có thể khai báo </t>
    </r>
    <r>
      <rPr>
        <b/>
        <sz val="11"/>
        <color theme="1"/>
        <rFont val="Calibri"/>
        <family val="2"/>
        <scheme val="minor"/>
      </rPr>
      <t xml:space="preserve">Assembly scrap </t>
    </r>
    <r>
      <rPr>
        <sz val="11"/>
        <color theme="1"/>
        <rFont val="Calibri"/>
        <family val="2"/>
        <scheme val="minor"/>
      </rPr>
      <t>(%) để hệ thống auto tính mỗi khi sx FG ra sẽ có bao nhiêu % bị đưa vào Scrap</t>
    </r>
  </si>
  <si>
    <r>
      <rPr>
        <sz val="11"/>
        <color theme="1"/>
        <rFont val="Calibri"/>
        <family val="2"/>
        <scheme val="minor"/>
      </rPr>
      <t xml:space="preserve">Tại Costing 1 View của FG, Variance Key cũng cần cấu hình Active Scrap trong Variance Calculation ở </t>
    </r>
    <r>
      <rPr>
        <b/>
        <sz val="11"/>
        <color theme="1"/>
        <rFont val="Calibri"/>
        <family val="2"/>
        <scheme val="minor"/>
      </rPr>
      <t>OKV1</t>
    </r>
  </si>
  <si>
    <t>Lúc này:</t>
  </si>
  <si>
    <t>Chạy Standard Cost Estimate sẽ thấy tất cả các chi phí (Material Cost + Production\Process Cost + Overhead Cost) độn lên bấy nhiêu % để đảm bảo trừ hao Scrap sẽ vẫn đc đúng số FG mong muốn</t>
  </si>
  <si>
    <t>Tạo Production Order cho FG khi nhập Total Qty thì hệ thống auto tính độn thêm Scrap Portion dựa theo % Assembly Scrap &amp; điều chỉnh Total Qty thành Slg đã bao gồm Scrap</t>
  </si>
  <si>
    <t>Tại CO11N Confirmation ta cũng sẽ thấy Slg Yield, Activity đã bao gồm tính cho Scrap</t>
  </si>
  <si>
    <t>KQ của Scrap Variance sẽ xuất hiện trong Variance Calculation với cột Scrap riêng:</t>
  </si>
  <si>
    <r>
      <rPr>
        <sz val="11"/>
        <color rgb="FF7030A0"/>
        <rFont val="Calibri"/>
        <family val="2"/>
        <scheme val="minor"/>
      </rPr>
      <t xml:space="preserve">SUM 8 loại Variance còn lại + </t>
    </r>
    <r>
      <rPr>
        <b/>
        <sz val="11"/>
        <color rgb="FFFF0000"/>
        <rFont val="Calibri"/>
        <family val="2"/>
        <scheme val="minor"/>
      </rPr>
      <t>Scrap</t>
    </r>
    <r>
      <rPr>
        <sz val="11"/>
        <color rgb="FF7030A0"/>
        <rFont val="Calibri"/>
        <family val="2"/>
        <scheme val="minor"/>
      </rPr>
      <t xml:space="preserve"> = Actual Costs (aka Material Cost + Production\Process Cost + Overhead Cost) - GR</t>
    </r>
  </si>
  <si>
    <t>_Operation Scrap (Routing &amp; BOM Focus)</t>
  </si>
  <si>
    <r>
      <rPr>
        <sz val="11"/>
        <color theme="1"/>
        <rFont val="Calibri"/>
        <family val="2"/>
        <scheme val="minor"/>
      </rPr>
      <t xml:space="preserve">Tại Component của FG trong BOM Tab Basic Data, ta có thể khai báo </t>
    </r>
    <r>
      <rPr>
        <b/>
        <sz val="11"/>
        <color theme="1"/>
        <rFont val="Calibri"/>
        <family val="2"/>
        <scheme val="minor"/>
      </rPr>
      <t>Operation Scrap (%)</t>
    </r>
  </si>
  <si>
    <r>
      <rPr>
        <sz val="11"/>
        <color theme="1"/>
        <rFont val="Calibri"/>
        <family val="2"/>
        <scheme val="minor"/>
      </rPr>
      <t xml:space="preserve">Tại Operation mục General Data, ta có thể khai báo </t>
    </r>
    <r>
      <rPr>
        <b/>
        <sz val="11"/>
        <color theme="1"/>
        <rFont val="Calibri"/>
        <family val="2"/>
        <scheme val="minor"/>
      </rPr>
      <t>Scrap in %</t>
    </r>
    <r>
      <rPr>
        <sz val="11"/>
        <color theme="1"/>
        <rFont val="Calibri"/>
        <family val="2"/>
        <scheme val="minor"/>
      </rPr>
      <t xml:space="preserve"> cho từng Operation để hệ thống tính khoản Scrap đó vào Operation tiếp theo</t>
    </r>
  </si>
  <si>
    <r>
      <rPr>
        <sz val="11"/>
        <rFont val="Calibri"/>
        <family val="2"/>
        <scheme val="minor"/>
      </rPr>
      <t xml:space="preserve">Chạy Standard Cost Estimate sẽ thấy Operation được khai báo sẽ thấy tất cả các chi phí (Material Cost + Production\Process Cost + Overhead Cost) GIỮ NGUYÊN do Operation Scrap </t>
    </r>
    <r>
      <rPr>
        <b/>
        <sz val="11"/>
        <rFont val="Calibri"/>
        <family val="2"/>
        <scheme val="minor"/>
      </rPr>
      <t>CHỈ ẢNH HƯỞNG ĐẾN OPERATION KẾ TIẾP</t>
    </r>
  </si>
  <si>
    <t>Nếu ko có Operation kế tiếp thì tất cả chi phí vẫn giữ nguyên, chỉ có Lot Size FG bị giảm đi tương ứng</t>
  </si>
  <si>
    <t>Đồng thời Lot Size sẽ auto được tính toán lại để ghi nhận đúng số FG có thể tạo ra được, do Operation bị Scrap đi nên sẽ ko đạt được đúng Slg kỳ vọng theo BOM &amp; Routing của FG đó</t>
  </si>
  <si>
    <t>Hệ thống do đó sẽ làm tròn đến số FG gần nhất để ghi nhận Lot Size mới sau điều chỉnh VD từ Lot Size 10 -&gt; Lot Size 9</t>
  </si>
  <si>
    <t>Nếu ta tự chỉnh lại Lot Size 9 -&gt; Lot Size 10 thì auto hệ thống độn chi phí lên để bù phần bị Scrap đi</t>
  </si>
  <si>
    <t>Điều quan trọng cần lưu ý ở đây là phần độn được tính cho TẤT CẢ CÁC OPERATION TỪ ĐẦU -&gt; OPERATION khia báo Operation Scrap</t>
  </si>
  <si>
    <t>Operation 1 -&gt; Operation 2 -&gt; Operation 3 -&gt; Operation 4 -&gt; Operation 5 với Khai báo Operation Scrap ở Operation 3</t>
  </si>
  <si>
    <t>=&gt; Auto giảm Lot Size + Giảm chi phí của Operation 4 + 5 xuống (Do Operation 4 + 5 lúc này chỉ cần đủ để sx Lot Size ít hơn)</t>
  </si>
  <si>
    <t>=&gt; Nếu tự chỉnh Lot Size về giá trị gốc thì Auto Tăng chi phí của Operation 3 + 2 + 1 lên</t>
  </si>
  <si>
    <t>KQ của Scrap Variance sẽ xuất hiện trong Variance Calculation với cột Scrap riêng tương tự Assembly Scrap</t>
  </si>
  <si>
    <t>_Component Scrap (BOM Focus)</t>
  </si>
  <si>
    <r>
      <rPr>
        <sz val="11"/>
        <color theme="1"/>
        <rFont val="Calibri"/>
        <family val="2"/>
        <scheme val="minor"/>
      </rPr>
      <t xml:space="preserve">Tại Component của FG trong BOM Tab Basic Data, ta có thể khai báo </t>
    </r>
    <r>
      <rPr>
        <b/>
        <sz val="11"/>
        <color theme="1"/>
        <rFont val="Calibri"/>
        <family val="2"/>
        <scheme val="minor"/>
      </rPr>
      <t>Component Scrap (%)</t>
    </r>
  </si>
  <si>
    <t>Chạy Standard Cost Estimate sẽ thấy Material Component khai báo sẽ có chi phí Material Cost độn lên bấy nhiêu % để đảm bảo trừ hao Scrap sẽ vẫn đc đúng số FG mong muốn</t>
  </si>
  <si>
    <t>KQ của Scrap Variance sẽ xuất hiện trong Variance Calculation vẫn ở cột Variance, khi phân loại theo Category thì sẽ là Input-quantity Variance chứ ko ở cột Scrap riêng</t>
  </si>
  <si>
    <t>Mixed Costing Scenario</t>
  </si>
  <si>
    <t>RM</t>
  </si>
  <si>
    <t>SFG</t>
  </si>
  <si>
    <t>FG</t>
  </si>
  <si>
    <t>Vendor 1</t>
  </si>
  <si>
    <t>Vendor 2</t>
  </si>
  <si>
    <t>Trong quá trình sx, việc mua Raw Material có thể có nhiều nguồn với các giá trị khác nhau</t>
  </si>
  <si>
    <t>Cty cần có cách xác định khi chạy Cost Estimate thì lấy theo giá nào cho Raw Material</t>
  </si>
  <si>
    <t>Tuỳ theo mức độ thường xuyên hoặc theo vị trí, etc. thì có thể sẽ lấy giá theo 1 đk cụ thể hoặc 1 tỷ lệ cụ thể VD 70% giá từ Vendor 1, 30% giá từ Vendor 2</t>
  </si>
  <si>
    <t>Để làm được điều này ta cần cấu hình Split Valuation (MM) cho phép 1 Material có nhiều Material Type, mỗi Material Type được gán GL khác nhau trong OBYC</t>
  </si>
  <si>
    <t>Đồng thời ta sẽ đưa các GL này vào Cost Component Structure để tính toán ....</t>
  </si>
  <si>
    <t>By-Product</t>
  </si>
  <si>
    <t>Co-Product</t>
  </si>
  <si>
    <t>Predictive Accounting</t>
  </si>
  <si>
    <t>Rework Production Order</t>
  </si>
  <si>
    <t>CO Production Order without PP</t>
  </si>
  <si>
    <r>
      <rPr>
        <b/>
        <sz val="14"/>
        <color theme="1"/>
        <rFont val="Calibri"/>
        <family val="2"/>
        <scheme val="minor"/>
      </rPr>
      <t xml:space="preserve">REFX sẽ xử lý phần </t>
    </r>
    <r>
      <rPr>
        <b/>
        <sz val="14"/>
        <color rgb="FFFF0000"/>
        <rFont val="Calibri"/>
        <family val="2"/>
        <scheme val="minor"/>
      </rPr>
      <t>Operate</t>
    </r>
    <r>
      <rPr>
        <b/>
        <sz val="14"/>
        <color theme="1"/>
        <rFont val="Calibri"/>
        <family val="2"/>
        <scheme val="minor"/>
      </rPr>
      <t xml:space="preserve"> trong Real Estate Lifecycle</t>
    </r>
  </si>
  <si>
    <t>Thành phần chính REFX</t>
  </si>
  <si>
    <t>@Config</t>
  </si>
  <si>
    <t>RECACUST</t>
  </si>
  <si>
    <t>Customizing Config cho toàn bộ REFX</t>
  </si>
  <si>
    <t>Usage Type</t>
  </si>
  <si>
    <t>Khi cấu hình Usage Type cho 3 loại Rental Object Types, lúc khởi tạo Rental Object ta có thể chọn Usage Type tương ứng</t>
  </si>
  <si>
    <t>VD ở trên ta có 7 Usage Type cấu hình cho RE Type Rental Unit</t>
  </si>
  <si>
    <t>Ta có thể</t>
  </si>
  <si>
    <t>Giới hạn Pool Space Usage Type &amp; Rental Space Usage Type nào mới được phép khai báo</t>
  </si>
  <si>
    <t>Measurement Type nào có thể sử dụng cho Usage Type nào, UoM mặc định</t>
  </si>
  <si>
    <t>@Master Data</t>
  </si>
  <si>
    <r>
      <rPr>
        <sz val="11"/>
        <color theme="1"/>
        <rFont val="Calibri"/>
        <family val="2"/>
        <scheme val="minor"/>
      </rPr>
      <t xml:space="preserve">Tất cả các Object ở Hierarchy đều có thể thuê/cho thuê (Tất cả đều là Account Assignment Object để hạch toán) và các </t>
    </r>
    <r>
      <rPr>
        <b/>
        <sz val="11"/>
        <color theme="1"/>
        <rFont val="Calibri"/>
        <family val="2"/>
        <scheme val="minor"/>
      </rPr>
      <t>Level trong Hierarchy</t>
    </r>
    <r>
      <rPr>
        <sz val="11"/>
        <color theme="1"/>
        <rFont val="Calibri"/>
        <family val="2"/>
        <scheme val="minor"/>
      </rPr>
      <t xml:space="preserve"> là </t>
    </r>
    <r>
      <rPr>
        <b/>
        <sz val="11"/>
        <color rgb="FFFF0000"/>
        <rFont val="Calibri"/>
        <family val="2"/>
        <scheme val="minor"/>
      </rPr>
      <t>bắt buộc phải follow</t>
    </r>
    <r>
      <rPr>
        <sz val="11"/>
        <color theme="1"/>
        <rFont val="Calibri"/>
        <family val="2"/>
        <scheme val="minor"/>
      </rPr>
      <t xml:space="preserve"> (VD Ko thể tạo Rental Space cho Building/Land/Site)</t>
    </r>
  </si>
  <si>
    <t>Object được khai báo theo Company Code</t>
  </si>
  <si>
    <t>Site (Business Entity)</t>
  </si>
  <si>
    <t>Khu vực có quyền quản lý</t>
  </si>
  <si>
    <t>Hệ thống có 3 loại Rental Object Types:</t>
  </si>
  <si>
    <t>_Building</t>
  </si>
  <si>
    <t>Chung cư + Siêu thị</t>
  </si>
  <si>
    <t>__Rental Unit</t>
  </si>
  <si>
    <t>Căn hộ chung cư</t>
  </si>
  <si>
    <t>__Pooled Space</t>
  </si>
  <si>
    <t>Mặt sàn siêu thị</t>
  </si>
  <si>
    <t>___Rental Space</t>
  </si>
  <si>
    <t>Ô bán hàng trong siêu thị</t>
  </si>
  <si>
    <t>_Land</t>
  </si>
  <si>
    <t>Khu đất cho thuê</t>
  </si>
  <si>
    <t>Bãi đỗ xe/Sân bóng/Khu vui chơi</t>
  </si>
  <si>
    <t>BE - Business Entity</t>
  </si>
  <si>
    <t>PR - Land (Property)</t>
  </si>
  <si>
    <t>BU - Building</t>
  </si>
  <si>
    <t>RO - Rental Object</t>
  </si>
  <si>
    <r>
      <rPr>
        <b/>
        <sz val="11"/>
        <color theme="1"/>
        <rFont val="Calibri"/>
        <family val="2"/>
        <scheme val="minor"/>
      </rPr>
      <t>Prospect</t>
    </r>
    <r>
      <rPr>
        <sz val="11"/>
        <color theme="1"/>
        <rFont val="Calibri"/>
        <family val="2"/>
        <scheme val="minor"/>
      </rPr>
      <t xml:space="preserve"> BP -&gt; Customer BP</t>
    </r>
  </si>
  <si>
    <r>
      <rPr>
        <b/>
        <sz val="11"/>
        <color theme="1"/>
        <rFont val="Calibri"/>
        <family val="2"/>
        <scheme val="minor"/>
      </rPr>
      <t>Usage View</t>
    </r>
    <r>
      <rPr>
        <sz val="11"/>
        <color theme="1"/>
        <rFont val="Calibri"/>
        <family val="2"/>
        <scheme val="minor"/>
      </rPr>
      <t xml:space="preserve"> (Company Code Dependent) + </t>
    </r>
    <r>
      <rPr>
        <b/>
        <sz val="11"/>
        <color theme="1"/>
        <rFont val="Calibri"/>
        <family val="2"/>
        <scheme val="minor"/>
      </rPr>
      <t>Architecture View</t>
    </r>
    <r>
      <rPr>
        <sz val="11"/>
        <color theme="1"/>
        <rFont val="Calibri"/>
        <family val="2"/>
        <scheme val="minor"/>
      </rPr>
      <t xml:space="preserve"> (Company Code Independent)</t>
    </r>
  </si>
  <si>
    <r>
      <rPr>
        <sz val="11"/>
        <rFont val="Calibri"/>
        <family val="2"/>
        <scheme val="minor"/>
      </rPr>
      <t xml:space="preserve">Tại </t>
    </r>
    <r>
      <rPr>
        <b/>
        <sz val="11"/>
        <color rgb="FF7030A0"/>
        <rFont val="Calibri"/>
        <family val="2"/>
        <scheme val="minor"/>
      </rPr>
      <t>Tab Assignments</t>
    </r>
    <r>
      <rPr>
        <sz val="11"/>
        <rFont val="Calibri"/>
        <family val="2"/>
        <scheme val="minor"/>
      </rPr>
      <t>, ta có thể gán Project từ PS vào Object để ghi nhận chi phí dự án hoặc gán Function Location từ PM để ghi nhận chi phí bảo trì/bảo dưỡng vào RE Objects</t>
    </r>
  </si>
  <si>
    <t>(Với Building thì ta sẽ có Asset Assignment thay vì PS Assignment do toà nhà là Asset còn Site aka Business Entity có thể thuộc 1 dự án xây dựng)</t>
  </si>
  <si>
    <r>
      <rPr>
        <sz val="11"/>
        <color theme="1"/>
        <rFont val="Calibri"/>
        <family val="2"/>
        <scheme val="minor"/>
      </rPr>
      <t xml:space="preserve">Tại </t>
    </r>
    <r>
      <rPr>
        <b/>
        <sz val="11"/>
        <color rgb="FF7030A0"/>
        <rFont val="Calibri"/>
        <family val="2"/>
        <scheme val="minor"/>
      </rPr>
      <t>Tab Infra</t>
    </r>
    <r>
      <rPr>
        <sz val="11"/>
        <color theme="1"/>
        <rFont val="Calibri"/>
        <family val="2"/>
        <scheme val="minor"/>
      </rPr>
      <t>, ta có thể khai báo các đặc điểm về khoảng cách địa lý, thời gian của RE Objects phục vụ cho việc quảng cáo/chào mời KH (Như Agoda)</t>
    </r>
  </si>
  <si>
    <r>
      <rPr>
        <sz val="11"/>
        <color theme="1"/>
        <rFont val="Calibri"/>
        <family val="2"/>
        <scheme val="minor"/>
      </rPr>
      <t xml:space="preserve">Tại </t>
    </r>
    <r>
      <rPr>
        <b/>
        <sz val="11"/>
        <color rgb="FF7030A0"/>
        <rFont val="Calibri"/>
        <family val="2"/>
        <scheme val="minor"/>
      </rPr>
      <t>Tab</t>
    </r>
    <r>
      <rPr>
        <sz val="11"/>
        <color theme="1"/>
        <rFont val="Calibri"/>
        <family val="2"/>
        <scheme val="minor"/>
      </rPr>
      <t xml:space="preserve"> </t>
    </r>
    <r>
      <rPr>
        <b/>
        <sz val="11"/>
        <color rgb="FF7030A0"/>
        <rFont val="Calibri"/>
        <family val="2"/>
        <scheme val="minor"/>
      </rPr>
      <t>General Data</t>
    </r>
    <r>
      <rPr>
        <sz val="11"/>
        <color theme="1"/>
        <rFont val="Calibri"/>
        <family val="2"/>
        <scheme val="minor"/>
      </rPr>
      <t xml:space="preserve"> của Rental Unit RE Objects, ta có trường lưu số RE Objects khi Migration</t>
    </r>
  </si>
  <si>
    <t>VD Toà nhà cách Bus Stop 5km / 7 phút đi bộ, etc.</t>
  </si>
  <si>
    <r>
      <rPr>
        <sz val="11"/>
        <color theme="1"/>
        <rFont val="Calibri"/>
        <family val="2"/>
        <scheme val="minor"/>
      </rPr>
      <t>Tại</t>
    </r>
    <r>
      <rPr>
        <b/>
        <sz val="11"/>
        <color rgb="FF7030A0"/>
        <rFont val="Calibri"/>
        <family val="2"/>
        <scheme val="minor"/>
      </rPr>
      <t xml:space="preserve"> Tab Measurement</t>
    </r>
    <r>
      <rPr>
        <sz val="11"/>
        <color theme="1"/>
        <rFont val="Calibri"/>
        <family val="2"/>
        <scheme val="minor"/>
      </rPr>
      <t>s, ta có thể khai báo thông số diện tích từng thành phần của RE Objects</t>
    </r>
  </si>
  <si>
    <r>
      <rPr>
        <sz val="11"/>
        <color theme="1"/>
        <rFont val="Calibri"/>
        <family val="2"/>
        <scheme val="minor"/>
      </rPr>
      <t xml:space="preserve">Tại </t>
    </r>
    <r>
      <rPr>
        <b/>
        <sz val="11"/>
        <color rgb="FF7030A0"/>
        <rFont val="Calibri"/>
        <family val="2"/>
        <scheme val="minor"/>
      </rPr>
      <t>Tab Partners</t>
    </r>
    <r>
      <rPr>
        <sz val="11"/>
        <color theme="1"/>
        <rFont val="Calibri"/>
        <family val="2"/>
        <scheme val="minor"/>
      </rPr>
      <t>, ta có thể khai báo các BP có mqh với RE Objects</t>
    </r>
  </si>
  <si>
    <r>
      <rPr>
        <sz val="11"/>
        <color theme="1"/>
        <rFont val="Calibri"/>
        <family val="2"/>
        <scheme val="minor"/>
      </rPr>
      <t xml:space="preserve">Tại </t>
    </r>
    <r>
      <rPr>
        <b/>
        <sz val="11"/>
        <color rgb="FF7030A0"/>
        <rFont val="Calibri"/>
        <family val="2"/>
        <scheme val="minor"/>
      </rPr>
      <t>Tab Additional Data/Fixture/Fittings</t>
    </r>
    <r>
      <rPr>
        <sz val="11"/>
        <color theme="1"/>
        <rFont val="Calibri"/>
        <family val="2"/>
        <scheme val="minor"/>
      </rPr>
      <t xml:space="preserve"> của Building Objects, ta có thể cấu hình &amp; khai báo các đặc điểm của Building</t>
    </r>
  </si>
  <si>
    <r>
      <rPr>
        <sz val="11"/>
        <color theme="1"/>
        <rFont val="Calibri"/>
        <family val="2"/>
        <scheme val="minor"/>
      </rPr>
      <t xml:space="preserve">Tại </t>
    </r>
    <r>
      <rPr>
        <b/>
        <sz val="11"/>
        <color rgb="FF7030A0"/>
        <rFont val="Calibri"/>
        <family val="2"/>
        <scheme val="minor"/>
      </rPr>
      <t>Tab Conditions</t>
    </r>
    <r>
      <rPr>
        <sz val="11"/>
        <color theme="1"/>
        <rFont val="Calibri"/>
        <family val="2"/>
        <scheme val="minor"/>
      </rPr>
      <t xml:space="preserve"> của Rental Unit RE Objects, ta có thể khai báo bảng giá phục vụ cho Contract khi ký kết với Khách hàng &amp; hạch toán FI</t>
    </r>
  </si>
  <si>
    <t>Hầu hết các đặc tính của RE Objects là bảng khai báo thông tin</t>
  </si>
  <si>
    <t>Các Field cần lưu ý là:</t>
  </si>
  <si>
    <t>Status</t>
  </si>
  <si>
    <t>Sử dụng chủ yếu cho WF</t>
  </si>
  <si>
    <t>OK02</t>
  </si>
  <si>
    <t>Function</t>
  </si>
  <si>
    <t>Tại Pool Space RE Object, ta có thể tạo Rental Space từ Tab Shared Areas</t>
  </si>
  <si>
    <t>@Architecture View vs Usage View</t>
  </si>
  <si>
    <t>_Architecture View</t>
  </si>
  <si>
    <t>Lưu trữ thông tin chi tiết của RE Object thật (Optional) và ko phụ thuộc vào Company Code nên cũng ko liên quan đến hạch toán</t>
  </si>
  <si>
    <t>Tại View này ta có thể khai báo thông tin bổ sung theo Hierachy chi tiết hơn cả Level Rental Objects (Level thấp nhất của Usage View)</t>
  </si>
  <si>
    <t>Sử dụng để tích hợp với hệ thống bản đồ vị trí để quản lý trực quan hơn</t>
  </si>
  <si>
    <t>Sử dụng để tích hợp với PM</t>
  </si>
  <si>
    <t>_Usage View</t>
  </si>
  <si>
    <t>Sử dụng cho nghiệp vụ Lease-in/out, tích hợp PM/PS (Mandatory) do những gì khai báo trong Usage View đều có thể sử dụng làm Account Assignment Object để hạch toán</t>
  </si>
  <si>
    <t>Do Usage View ko thể khai báo chi tiết hơn Level Rental Object</t>
  </si>
  <si>
    <r>
      <t xml:space="preserve">Mqh giữa Usage View RE Object &amp; Architecture View Object này là </t>
    </r>
    <r>
      <rPr>
        <b/>
        <u/>
        <sz val="11"/>
        <color rgb="FFFF0000"/>
        <rFont val="Calibri"/>
        <family val="2"/>
        <scheme val="minor"/>
      </rPr>
      <t>n:n</t>
    </r>
    <r>
      <rPr>
        <b/>
        <u/>
        <sz val="11"/>
        <color theme="8"/>
        <rFont val="Calibri"/>
        <family val="2"/>
        <scheme val="minor"/>
      </rPr>
      <t xml:space="preserve"> theo các khoảng thời gian</t>
    </r>
  </si>
  <si>
    <r>
      <t xml:space="preserve">Trong 1 khoảng thời gian nhất định thì chỉ </t>
    </r>
    <r>
      <rPr>
        <b/>
        <u/>
        <sz val="11"/>
        <color rgb="FFFF0000"/>
        <rFont val="Calibri"/>
        <family val="2"/>
        <scheme val="minor"/>
      </rPr>
      <t>1:1</t>
    </r>
    <r>
      <rPr>
        <b/>
        <u/>
        <sz val="11"/>
        <color theme="8"/>
        <rFont val="Calibri"/>
        <family val="2"/>
        <scheme val="minor"/>
      </rPr>
      <t xml:space="preserve"> trong 1 Company Code / </t>
    </r>
    <r>
      <rPr>
        <b/>
        <u/>
        <sz val="11"/>
        <color rgb="FFFF0000"/>
        <rFont val="Calibri"/>
        <family val="2"/>
        <scheme val="minor"/>
      </rPr>
      <t xml:space="preserve">n:1 </t>
    </r>
    <r>
      <rPr>
        <b/>
        <u/>
        <sz val="11"/>
        <color theme="8"/>
        <rFont val="Calibri"/>
        <family val="2"/>
        <scheme val="minor"/>
      </rPr>
      <t xml:space="preserve">cho nhiều Company Codes </t>
    </r>
  </si>
  <si>
    <t>Tương tự Usage View, các RE Objects phải tạo từ Top -&gt; Down theo AO Type nên ta sẽ phải bắt đầu bằng AO Locality</t>
  </si>
  <si>
    <t>REBDAO</t>
  </si>
  <si>
    <t>Tạo Architecture Object (AO)</t>
  </si>
  <si>
    <r>
      <t>Việc AO nào là Top sẽ được quy định tick ở cột</t>
    </r>
    <r>
      <rPr>
        <b/>
        <sz val="11"/>
        <color theme="8"/>
        <rFont val="Calibri"/>
        <family val="2"/>
        <scheme val="minor"/>
      </rPr>
      <t xml:space="preserve"> Top Level </t>
    </r>
    <r>
      <rPr>
        <sz val="11"/>
        <color theme="8"/>
        <rFont val="Calibri"/>
        <family val="2"/>
        <scheme val="minor"/>
      </rPr>
      <t>bên dưới, các tầng tiếp theo quy định ở cột</t>
    </r>
    <r>
      <rPr>
        <b/>
        <sz val="11"/>
        <color theme="8"/>
        <rFont val="Calibri"/>
        <family val="2"/>
        <scheme val="minor"/>
      </rPr>
      <t xml:space="preserve"> High Level Object Type</t>
    </r>
  </si>
  <si>
    <t>Trong TH có những AO Type cho phép tạo dưới các AO Type khác ta có thể bổ sung ở đây tuy nhiên phải tương ứng với khai báo AO Type ở trên</t>
  </si>
  <si>
    <t>VD: Tạo AO Type Building khai báo High Level Object Type là Locality nhưng ta vẫn muốn tạo Building dưới AO Type Building Complex thì ta sẽ phải khai báo cấu hình như dưới</t>
  </si>
  <si>
    <t>Điều lưu ý khi gán là ko được vượt cấp của High Level Object Type đã khai báo cho AO Type đó ở bước khởi tạo (Vì High Level Object Type ở bước khởi tạo được coi là Highest Level)</t>
  </si>
  <si>
    <r>
      <t xml:space="preserve">Tại </t>
    </r>
    <r>
      <rPr>
        <b/>
        <sz val="11"/>
        <color theme="8"/>
        <rFont val="Calibri"/>
        <family val="2"/>
        <scheme val="minor"/>
      </rPr>
      <t>Tab Usage</t>
    </r>
    <r>
      <rPr>
        <sz val="11"/>
        <color theme="8"/>
        <rFont val="Calibri"/>
        <family val="2"/>
        <scheme val="minor"/>
      </rPr>
      <t>, ta có thể assign Architecture Object với RE Object thuộc Usage View</t>
    </r>
  </si>
  <si>
    <t>Khi thực hiện Assignment, ta có 2 Option:</t>
  </si>
  <si>
    <t>Complete Assignment</t>
  </si>
  <si>
    <t>Copy toàn bộ thông tin Measurement Type của Architecture View Objects -&gt; Usage View Objects</t>
  </si>
  <si>
    <t>Ở đây ta sẽ chọn RE Objects trong Usage View ta muốn Assign</t>
  </si>
  <si>
    <t xml:space="preserve">Tại màn hình cấu hình tạo AO Type ta đã tick vào các cột phân loại VD AO = BE (Usage View Business Entity), AO = BU (Usage View Building, AO = PR (Usage View Land) </t>
  </si>
  <si>
    <t>=&gt; Việc Assign sẽ chỉ cho phép Refer đến các Usage View RE Objects có Tick</t>
  </si>
  <si>
    <t>Partial Assignment</t>
  </si>
  <si>
    <t>Copy 1 phần Measurement Type</t>
  </si>
  <si>
    <t>Hệ thống cho phép chọn Measurement Type qua lựa chọn thủ công</t>
  </si>
  <si>
    <t>Nội dung cấu hình chính</t>
  </si>
  <si>
    <t>Để cấu hình được REFX, cần Active 1 số Business Function</t>
  </si>
  <si>
    <t>SPRO\Flexible Real Estate Management (RE-FX)\Basic Settings\</t>
  </si>
  <si>
    <t>Activate Subfunctions</t>
  </si>
  <si>
    <t>Make Basic Settings in Company Code</t>
  </si>
  <si>
    <t>Activate Real Estate Management in Controlling Area</t>
  </si>
  <si>
    <t>(Tick Real Estate Mgmt trong Controlling Area mục Activate Components)</t>
  </si>
  <si>
    <t>OKKP</t>
  </si>
  <si>
    <t>@@Fixture/Fittings</t>
  </si>
  <si>
    <t>Sử dụng để Search RE Objects phù hợp với yc của Khách hàng</t>
  </si>
  <si>
    <t>Tick R|RR để khai báo nhóm đại diện thay vì mô tả đặc điểm của RE Objects</t>
  </si>
  <si>
    <t>Hierarchy của Characteristic</t>
  </si>
  <si>
    <t>SPRO\Flexible Real Estate Management (RE-FX)\Master Data\Usage View\General Settings for Multiple Object Types of the Usage View\Fixtures and Fittings Characteristics\Specify Structure of Fixt./Fittings Characteristics Independent of RLR</t>
  </si>
  <si>
    <t>Hệ thống hỗ trợ 3 tầng</t>
  </si>
  <si>
    <t>Characteristics Group</t>
  </si>
  <si>
    <t>Characteristics Category aka Class</t>
  </si>
  <si>
    <t>Characteristic per Class</t>
  </si>
  <si>
    <t>Mqh sẽ là</t>
  </si>
  <si>
    <r>
      <rPr>
        <b/>
        <u/>
        <sz val="11"/>
        <color theme="8"/>
        <rFont val="Calibri"/>
        <family val="2"/>
        <scheme val="minor"/>
      </rPr>
      <t>Group</t>
    </r>
    <r>
      <rPr>
        <b/>
        <sz val="11"/>
        <color theme="8"/>
        <rFont val="Calibri"/>
        <family val="2"/>
        <scheme val="minor"/>
      </rPr>
      <t xml:space="preserve"> </t>
    </r>
    <r>
      <rPr>
        <b/>
        <sz val="11"/>
        <color rgb="FFFF0000"/>
        <rFont val="Calibri"/>
        <family val="2"/>
        <scheme val="minor"/>
      </rPr>
      <t>1:n</t>
    </r>
    <r>
      <rPr>
        <b/>
        <sz val="11"/>
        <color theme="8"/>
        <rFont val="Calibri"/>
        <family val="2"/>
        <scheme val="minor"/>
      </rPr>
      <t xml:space="preserve"> </t>
    </r>
    <r>
      <rPr>
        <b/>
        <u/>
        <sz val="11"/>
        <color theme="8"/>
        <rFont val="Calibri"/>
        <family val="2"/>
        <scheme val="minor"/>
      </rPr>
      <t>Characteristic per Class</t>
    </r>
    <r>
      <rPr>
        <b/>
        <sz val="11"/>
        <color theme="8"/>
        <rFont val="Calibri"/>
        <family val="2"/>
        <scheme val="minor"/>
      </rPr>
      <t xml:space="preserve"> </t>
    </r>
    <r>
      <rPr>
        <b/>
        <sz val="11"/>
        <color rgb="FFFF0000"/>
        <rFont val="Calibri"/>
        <family val="2"/>
        <scheme val="minor"/>
      </rPr>
      <t>n:1</t>
    </r>
    <r>
      <rPr>
        <b/>
        <sz val="11"/>
        <color theme="8"/>
        <rFont val="Calibri"/>
        <family val="2"/>
        <scheme val="minor"/>
      </rPr>
      <t xml:space="preserve"> </t>
    </r>
    <r>
      <rPr>
        <b/>
        <u/>
        <sz val="11"/>
        <color theme="8"/>
        <rFont val="Calibri"/>
        <family val="2"/>
        <scheme val="minor"/>
      </rPr>
      <t>Characteristic Category</t>
    </r>
  </si>
  <si>
    <t>@@Measurement Type</t>
  </si>
  <si>
    <t>Measurement Type có tick Total tức là sẽ được tính (Derived) từ các Source Measurement Type khác</t>
  </si>
  <si>
    <t xml:space="preserve">  </t>
  </si>
  <si>
    <t>Gán Source Measurement Type =&gt; Total Measurement Type</t>
  </si>
  <si>
    <t>Nếu tick Manual thì hệ thống cho phép tự điền, ko dựa vào KQ tính toán theo Source nữa</t>
  </si>
  <si>
    <t>Các Total Measurement Type sẽ ko xuất hiện để chọn khi khai báo mà khi chọn các Source của nó rồi Enter thì Total Measurement Type mới xuất hiện</t>
  </si>
  <si>
    <t>Measurement có thể thay đổi theo thời gian, tùy theo nhu cầu của người sử dụng (VD ta có 1000m2 cho thuê bởi 2 người 700/300 =&gt; Khi hết thời hạn thuê có 3 người thuê 300/300/400 thì Measurement sẽ phải khai báo khác đi)</t>
  </si>
  <si>
    <t>@@Conditions</t>
  </si>
  <si>
    <r>
      <t xml:space="preserve">Condition Type tương tự Condition bảng giá của MMSD được nhóm vào </t>
    </r>
    <r>
      <rPr>
        <b/>
        <sz val="11"/>
        <color theme="8"/>
        <rFont val="Calibri"/>
        <family val="2"/>
        <scheme val="minor"/>
      </rPr>
      <t xml:space="preserve">Condition Group (aka Pricing Procedure dạng đơn giản) </t>
    </r>
    <r>
      <rPr>
        <sz val="11"/>
        <color theme="1"/>
        <rFont val="Calibri"/>
        <family val="2"/>
        <scheme val="minor"/>
      </rPr>
      <t>và gán cho Usage Type</t>
    </r>
  </si>
  <si>
    <t xml:space="preserve">   </t>
  </si>
  <si>
    <r>
      <t xml:space="preserve">Trong </t>
    </r>
    <r>
      <rPr>
        <b/>
        <sz val="11"/>
        <color theme="8"/>
        <rFont val="Calibri"/>
        <family val="2"/>
        <scheme val="minor"/>
      </rPr>
      <t>Condition Group</t>
    </r>
    <r>
      <rPr>
        <sz val="11"/>
        <color theme="8"/>
        <rFont val="Calibri"/>
        <family val="2"/>
        <scheme val="minor"/>
      </rPr>
      <t xml:space="preserve">, mỗi </t>
    </r>
    <r>
      <rPr>
        <b/>
        <sz val="11"/>
        <color theme="8"/>
        <rFont val="Calibri"/>
        <family val="2"/>
        <scheme val="minor"/>
      </rPr>
      <t>Condition Type</t>
    </r>
    <r>
      <rPr>
        <sz val="11"/>
        <color theme="8"/>
        <rFont val="Calibri"/>
        <family val="2"/>
        <scheme val="minor"/>
      </rPr>
      <t xml:space="preserve"> lại được chọn </t>
    </r>
    <r>
      <rPr>
        <b/>
        <sz val="11"/>
        <color theme="8"/>
        <rFont val="Calibri"/>
        <family val="2"/>
        <scheme val="minor"/>
      </rPr>
      <t>Condition Purpose</t>
    </r>
    <r>
      <rPr>
        <sz val="11"/>
        <color theme="8"/>
        <rFont val="Calibri"/>
        <family val="2"/>
        <scheme val="minor"/>
      </rPr>
      <t xml:space="preserve"> để quy định mục đích của Condition Type này là cho </t>
    </r>
    <r>
      <rPr>
        <b/>
        <sz val="11"/>
        <color theme="8"/>
        <rFont val="Calibri"/>
        <family val="2"/>
        <scheme val="minor"/>
      </rPr>
      <t>báo cáo (Statiscal)</t>
    </r>
    <r>
      <rPr>
        <sz val="11"/>
        <color theme="8"/>
        <rFont val="Calibri"/>
        <family val="2"/>
        <scheme val="minor"/>
      </rPr>
      <t xml:space="preserve"> hay </t>
    </r>
    <r>
      <rPr>
        <b/>
        <sz val="11"/>
        <color theme="8"/>
        <rFont val="Calibri"/>
        <family val="2"/>
        <scheme val="minor"/>
      </rPr>
      <t>hạch toán (Posting)</t>
    </r>
  </si>
  <si>
    <t>Giá trị của Condition Type có thể là Fixed Amount tự nhập thủ công hoặc sử dụng các Formula khác nhau</t>
  </si>
  <si>
    <t>(Ta có thể ghi nhận Long Text ở Tab Memo của từng Condition Type tương tự với Fixture/Fittings)</t>
  </si>
  <si>
    <t>Cấu hình chi tiết của Condition Purpose</t>
  </si>
  <si>
    <t>@@PM Integration (Functional Location)</t>
  </si>
  <si>
    <t>Khi có vấn đề cần maintain thì cần tạo Notification cho Functional Location (Ta có thể auto tạo Function Location dựa theo AO Type + Functional Location Indicator + Masking for Naming Convention)</t>
  </si>
  <si>
    <t>Tại màn hình AO, ta có thể tạo Notification cho Functional Location tương ứng dựa theo cấu hình AO Type + Notification Type</t>
  </si>
  <si>
    <t>Nếu phát sinh chi phí thì sẽ phát sinh Maintenance Order để ghi nhân</t>
  </si>
  <si>
    <t>@@DMS (Document Management System)</t>
  </si>
  <si>
    <t>Ta có 3 giải pháp quản lý Document sau:</t>
  </si>
  <si>
    <t>SRV-SRM</t>
  </si>
  <si>
    <t>1 giải pháp link giữa Document &amp; Transaction</t>
  </si>
  <si>
    <t>DMS</t>
  </si>
  <si>
    <t>1 giải pháp chuyên lưu Document ở 1 số khác và kết nối qua DMS Server</t>
  </si>
  <si>
    <t>BDN</t>
  </si>
  <si>
    <t>Chức năng attach thông thường cho Object</t>
  </si>
  <si>
    <r>
      <t xml:space="preserve">Tại RE80, các RE Object có lựa chọn Document Management để upload file </t>
    </r>
    <r>
      <rPr>
        <b/>
        <sz val="11"/>
        <color theme="1"/>
        <rFont val="Calibri"/>
        <family val="2"/>
        <scheme val="minor"/>
      </rPr>
      <t>(aka BDN)</t>
    </r>
  </si>
  <si>
    <t>Nếu triển khai giải pháp DMS ta sẽ sử dụng chức năng như sau:</t>
  </si>
  <si>
    <t>Khi upload và gán vào Object thành công thì xem ở Object vẫn sử dụng Document Management như BDN</t>
  </si>
  <si>
    <t>Tuy nhiên các Doc tạo từ DMS thì BDN sẽ ko chỉnh được nên chỉ chọn 1 trong 2 option để quản lý Document để đồng nhất cách tạo/sửa/xóa</t>
  </si>
  <si>
    <t>Cấu hình phần này tập trung vào Document Type</t>
  </si>
  <si>
    <t>SPRO\Cross-Application Components\Document Management\Control Data\Define DMS Document Types</t>
  </si>
  <si>
    <t>VD cho Building</t>
  </si>
  <si>
    <t>@@BP</t>
  </si>
  <si>
    <t>_Vendor Roles</t>
  </si>
  <si>
    <t>Gán BP Roles vào RE Objects / AO để cho phép gán Relationship BPs khi khởi tạo RE Objects / AO</t>
  </si>
  <si>
    <t>FLVN00</t>
  </si>
  <si>
    <t>Business Partner FI Supplier (FS: BP)</t>
  </si>
  <si>
    <t>SPRO\Flexible Real Estate Management (RE-FX)\Business Partner\Relevant Settings for Business Partner in RE Context\Business Partner Roles\Assignment of Role Categories to Real Estate Applications\Make Settings for Roles per Object Type</t>
  </si>
  <si>
    <t>FLVN01</t>
  </si>
  <si>
    <t>Business Partner Vendor (FS: BP)</t>
  </si>
  <si>
    <t>TR0602</t>
  </si>
  <si>
    <t>Landlord with a Vendor Account (FS: RE)</t>
  </si>
  <si>
    <t>TR0604</t>
  </si>
  <si>
    <t>Partner with a Vendor Account (FS: RE)</t>
  </si>
  <si>
    <t>TR0606</t>
  </si>
  <si>
    <t>Manager with Vendor Account (FS: RE)</t>
  </si>
  <si>
    <t>TR0821</t>
  </si>
  <si>
    <t>Tax Office (FS: RE)</t>
  </si>
  <si>
    <t>WFVN00</t>
  </si>
  <si>
    <t>FI Employee Vendor (FS: BP)</t>
  </si>
  <si>
    <t>_Customer Roles</t>
  </si>
  <si>
    <t>FLCU00</t>
  </si>
  <si>
    <t>Business Partner FI Customer (FS: BP)</t>
  </si>
  <si>
    <t>FLCU01</t>
  </si>
  <si>
    <t>Business Partner Customer (FS: BP)</t>
  </si>
  <si>
    <t>PSSP01</t>
  </si>
  <si>
    <t>Sponsor</t>
  </si>
  <si>
    <t>TR0100</t>
  </si>
  <si>
    <t>Main Loan Partner (FS: CML)</t>
  </si>
  <si>
    <t>TR0120</t>
  </si>
  <si>
    <t>Authorized Drawer (FS: CML)</t>
  </si>
  <si>
    <t>TR0121</t>
  </si>
  <si>
    <t>Other Loan Partner with Customer Account (FS: CML)</t>
  </si>
  <si>
    <t>TR0150</t>
  </si>
  <si>
    <t>Issuer (FS: CFM / CML)</t>
  </si>
  <si>
    <t>TR0151</t>
  </si>
  <si>
    <t>Counterparty (FS: CFM / CML)</t>
  </si>
  <si>
    <t>*SAP CML (Module: Consumer and Mortgage Loans)</t>
  </si>
  <si>
    <t>TR0202</t>
  </si>
  <si>
    <t>Alternative Payer (FS: CML)</t>
  </si>
  <si>
    <t>TR0600</t>
  </si>
  <si>
    <t>Master Tenant with Customer Account (FS: RE)</t>
  </si>
  <si>
    <t>TR0603</t>
  </si>
  <si>
    <t>Partner with a Customer Account (FS: CML)</t>
  </si>
  <si>
    <t>TR0605</t>
  </si>
  <si>
    <t>Owner with Customer Account (FS: RE)</t>
  </si>
  <si>
    <t>TR0624</t>
  </si>
  <si>
    <t>Subsidizer (with Customer Account) (FS: CML)</t>
  </si>
  <si>
    <t>TR0818</t>
  </si>
  <si>
    <t>Cust. Bill-To Party (FS: RE)</t>
  </si>
  <si>
    <t>@Operations</t>
  </si>
  <si>
    <t>@@RE Search</t>
  </si>
  <si>
    <t>Flow:</t>
  </si>
  <si>
    <t>1. RE Search tìm kiếm theo nhu cầu của Prospect (Dựa theo các Master Data RE Objects đã khai báo)</t>
  </si>
  <si>
    <t>2. Tạo Contract Offer</t>
  </si>
  <si>
    <t>3. Tạo Contract Offer</t>
  </si>
  <si>
    <t>Re-Search Request có thể đến từ nhiều nguồn: Web, Google Form, CRM, etc. (Cần tích hợp nội dung tìm kiếm để hệ thống auto tạo Request theo nhu cầu của Khách hàng</t>
  </si>
  <si>
    <t>REORRR</t>
  </si>
  <si>
    <t>Tạo Search Request theo Request Type</t>
  </si>
  <si>
    <t>Với mỗi Search Request Type ta sẽ cấu hình tìm kiếm theo Usage Type/Measurement Type/Condition Type/Fixture/Fittings tùy ý</t>
  </si>
  <si>
    <t>Measurement Type/Condition Type ta có thể add logic AND/OR</t>
  </si>
  <si>
    <t>Tùy nhu cầu Khách hàng có thể có các tiêu chí Search khác nhau được nhập vào Search Criteria</t>
  </si>
  <si>
    <t>Chọn Khách hàng (BP Role TR0640 - Applicant)</t>
  </si>
  <si>
    <t>Object Location để xác định nhu cầu khoảng cách của RE Object với các địa điểm Khách hàng quan tâm (Sân bay, siêu thị, etc.)</t>
  </si>
  <si>
    <t>Sau khi tạo xong ta quay lại Search Request, vào Tab Find để bắt đầu Search:</t>
  </si>
  <si>
    <t>Standard Search</t>
  </si>
  <si>
    <t>Extended Search</t>
  </si>
  <si>
    <t>KQ tìm kiếm có thể Add Favorites để sau check lại nếu cần</t>
  </si>
  <si>
    <t>Với mỗi Search tìm được ta có thể chọn Search Status phản ánh trạng thái có phù hợp hay ko &amp; lý do ở Reason for Status</t>
  </si>
  <si>
    <t>Nếu Prospect ok thì ta sẽ tạo Offer</t>
  </si>
  <si>
    <t>REOROF</t>
  </si>
  <si>
    <r>
      <t xml:space="preserve">Hệ thống sẽ hỏi Contract Type (Bắt đầu cho quy trình </t>
    </r>
    <r>
      <rPr>
        <b/>
        <sz val="11"/>
        <color theme="8"/>
        <rFont val="Calibri"/>
        <family val="2"/>
        <scheme val="minor"/>
      </rPr>
      <t>Lease Out</t>
    </r>
    <r>
      <rPr>
        <sz val="11"/>
        <color theme="8"/>
        <rFont val="Calibri"/>
        <family val="2"/>
        <scheme val="minor"/>
      </rPr>
      <t xml:space="preserve"> - Cho Thuê)</t>
    </r>
  </si>
  <si>
    <r>
      <t xml:space="preserve">Lúc này dù có copy Measurement của RE Objects, ta có thể khai báo thông tin khác cụ thể theo yc Khách hàng ở </t>
    </r>
    <r>
      <rPr>
        <b/>
        <sz val="11"/>
        <color theme="8"/>
        <rFont val="Calibri"/>
        <family val="2"/>
        <scheme val="minor"/>
      </rPr>
      <t>Tab Contract Measurements</t>
    </r>
  </si>
  <si>
    <t>Save &amp; Print Correspondence (nếu cần)</t>
  </si>
  <si>
    <t>Báo cáo</t>
  </si>
  <si>
    <t>REISRR</t>
  </si>
  <si>
    <t>Sau cùng khi Khách hàng ok thì ta sẽ tạo Contract từ Contract Offer</t>
  </si>
  <si>
    <t>RECN</t>
  </si>
  <si>
    <t>Khi đó từ Prospect VD Applicant, khi hình thành Contract ta có thể đổi sang Role Customer/Tenant, etc.</t>
  </si>
  <si>
    <t>@@Contract</t>
  </si>
  <si>
    <t>Offerer</t>
  </si>
  <si>
    <t>N cho thuê</t>
  </si>
  <si>
    <t>User</t>
  </si>
  <si>
    <t>N thuê</t>
  </si>
  <si>
    <t>Sales-based</t>
  </si>
  <si>
    <t>Xác định tiền thuê dựa vào doanh thu của N thuê</t>
  </si>
  <si>
    <r>
      <t xml:space="preserve">Gán </t>
    </r>
    <r>
      <rPr>
        <b/>
        <sz val="11"/>
        <color theme="1"/>
        <rFont val="Calibri"/>
        <family val="2"/>
        <scheme val="minor"/>
      </rPr>
      <t>Contract Type</t>
    </r>
    <r>
      <rPr>
        <sz val="11"/>
        <color theme="1"/>
        <rFont val="Calibri"/>
        <family val="2"/>
        <scheme val="minor"/>
      </rPr>
      <t xml:space="preserve"> với </t>
    </r>
    <r>
      <rPr>
        <b/>
        <sz val="11"/>
        <color theme="1"/>
        <rFont val="Calibri"/>
        <family val="2"/>
        <scheme val="minor"/>
      </rPr>
      <t>Tax Type</t>
    </r>
  </si>
  <si>
    <r>
      <t xml:space="preserve">Gán </t>
    </r>
    <r>
      <rPr>
        <b/>
        <sz val="11"/>
        <color theme="1"/>
        <rFont val="Calibri"/>
        <family val="2"/>
        <scheme val="minor"/>
      </rPr>
      <t>Tax Type</t>
    </r>
    <r>
      <rPr>
        <sz val="11"/>
        <color theme="1"/>
        <rFont val="Calibri"/>
        <family val="2"/>
        <scheme val="minor"/>
      </rPr>
      <t xml:space="preserve"> với </t>
    </r>
    <r>
      <rPr>
        <b/>
        <sz val="11"/>
        <color theme="1"/>
        <rFont val="Calibri"/>
        <family val="2"/>
        <scheme val="minor"/>
      </rPr>
      <t>Tax Code</t>
    </r>
  </si>
  <si>
    <r>
      <rPr>
        <b/>
        <sz val="11"/>
        <color theme="1"/>
        <rFont val="Calibri"/>
        <family val="2"/>
        <scheme val="minor"/>
      </rPr>
      <t>Notice Procedure</t>
    </r>
    <r>
      <rPr>
        <sz val="11"/>
        <color theme="1"/>
        <rFont val="Calibri"/>
        <family val="2"/>
        <scheme val="minor"/>
      </rPr>
      <t xml:space="preserve"> để khai báo rule đến khi nào sẽ gửi thông tin đến các bên về Contract</t>
    </r>
  </si>
  <si>
    <r>
      <rPr>
        <b/>
        <sz val="11"/>
        <color theme="1"/>
        <rFont val="Calibri"/>
        <family val="2"/>
        <scheme val="minor"/>
      </rPr>
      <t>Master Tenant</t>
    </r>
    <r>
      <rPr>
        <sz val="11"/>
        <color theme="1"/>
        <rFont val="Calibri"/>
        <family val="2"/>
        <scheme val="minor"/>
      </rPr>
      <t xml:space="preserve"> là Khách hàng ký hợp đồng</t>
    </r>
  </si>
  <si>
    <r>
      <t xml:space="preserve">Đối với Internal Lease-Out (Intra-CompanyCode) thì sẽ ko có BP, thay vào đó là </t>
    </r>
    <r>
      <rPr>
        <b/>
        <sz val="11"/>
        <color rgb="FFFF0000"/>
        <rFont val="Calibri"/>
        <family val="2"/>
        <scheme val="minor"/>
      </rPr>
      <t>Cost Center/WBS/IO</t>
    </r>
    <r>
      <rPr>
        <sz val="11"/>
        <rFont val="Calibri"/>
        <family val="2"/>
        <scheme val="minor"/>
      </rPr>
      <t xml:space="preserve"> (Lúc này chỉ có add các BP liên quan cho các nhiệm vụ khác)</t>
    </r>
  </si>
  <si>
    <t>Posting Frequency</t>
  </si>
  <si>
    <t>Condition Simulate</t>
  </si>
  <si>
    <t>Ở đây ta quy định với Object Type Contract thì có thể sử dụng các Assignment Object nào</t>
  </si>
  <si>
    <t>Object Assignment Permit</t>
  </si>
  <si>
    <t>Có cho phép Contract được gán Object Assignment ko</t>
  </si>
  <si>
    <t>Distribution Assignment Permit</t>
  </si>
  <si>
    <t>Có cho phép phân bổ chi phí theo Object Assignment ko</t>
  </si>
  <si>
    <t>Group Assignment Allowed</t>
  </si>
  <si>
    <t>Cho phép nhóm nhiều Assignment Object lại thành Group để assign vào Contract ko</t>
  </si>
  <si>
    <t>(aka Object Assignment Group)</t>
  </si>
  <si>
    <r>
      <t xml:space="preserve">Gán </t>
    </r>
    <r>
      <rPr>
        <b/>
        <sz val="11"/>
        <color theme="1"/>
        <rFont val="Calibri"/>
        <family val="2"/>
        <scheme val="minor"/>
      </rPr>
      <t>Condition Type</t>
    </r>
    <r>
      <rPr>
        <sz val="11"/>
        <color theme="1"/>
        <rFont val="Calibri"/>
        <family val="2"/>
        <scheme val="minor"/>
      </rPr>
      <t xml:space="preserve"> với </t>
    </r>
    <r>
      <rPr>
        <b/>
        <sz val="11"/>
        <color theme="1"/>
        <rFont val="Calibri"/>
        <family val="2"/>
        <scheme val="minor"/>
      </rPr>
      <t>Flow Type</t>
    </r>
  </si>
  <si>
    <r>
      <t xml:space="preserve">Gán </t>
    </r>
    <r>
      <rPr>
        <b/>
        <sz val="11"/>
        <color theme="1"/>
        <rFont val="Calibri"/>
        <family val="2"/>
        <scheme val="minor"/>
      </rPr>
      <t>Flow Type</t>
    </r>
    <r>
      <rPr>
        <sz val="11"/>
        <color theme="1"/>
        <rFont val="Calibri"/>
        <family val="2"/>
        <scheme val="minor"/>
      </rPr>
      <t xml:space="preserve"> &amp; </t>
    </r>
    <r>
      <rPr>
        <b/>
        <sz val="11"/>
        <color theme="1"/>
        <rFont val="Calibri"/>
        <family val="2"/>
        <scheme val="minor"/>
      </rPr>
      <t>Account Symbols</t>
    </r>
    <r>
      <rPr>
        <sz val="11"/>
        <color theme="1"/>
        <rFont val="Calibri"/>
        <family val="2"/>
        <scheme val="minor"/>
      </rPr>
      <t xml:space="preserve"> (Debit/Credit)</t>
    </r>
  </si>
  <si>
    <r>
      <t xml:space="preserve">Gán </t>
    </r>
    <r>
      <rPr>
        <b/>
        <sz val="11"/>
        <color theme="1"/>
        <rFont val="Calibri"/>
        <family val="2"/>
        <scheme val="minor"/>
      </rPr>
      <t>Account Symbols</t>
    </r>
    <r>
      <rPr>
        <sz val="11"/>
        <color theme="1"/>
        <rFont val="Calibri"/>
        <family val="2"/>
        <scheme val="minor"/>
      </rPr>
      <t xml:space="preserve"> với GL</t>
    </r>
  </si>
  <si>
    <t>Loans Administrator</t>
  </si>
  <si>
    <t>TR0998</t>
  </si>
  <si>
    <t>Service Charge Settlement Clerk</t>
  </si>
  <si>
    <t>SCS Clerk</t>
  </si>
  <si>
    <t>TR0997</t>
  </si>
  <si>
    <t>Loans Officer</t>
  </si>
  <si>
    <t>TR0995</t>
  </si>
  <si>
    <t>Loan Accounting Officer</t>
  </si>
  <si>
    <t>TR0992</t>
  </si>
  <si>
    <t>Loan Rollover Officer</t>
  </si>
  <si>
    <t>TR0991</t>
  </si>
  <si>
    <t>Loan Contract Officer</t>
  </si>
  <si>
    <t>TR0990</t>
  </si>
  <si>
    <t>Correspondence Partner (Bus.)</t>
  </si>
  <si>
    <t>Corresp. Partner (Bus.)</t>
  </si>
  <si>
    <t>TR0860</t>
  </si>
  <si>
    <t>Correspondence Partner (Priv.)</t>
  </si>
  <si>
    <t>Corresp. Partner (priv.)</t>
  </si>
  <si>
    <t>TR0850</t>
  </si>
  <si>
    <t>Obligated Party (Regarding Land Rights)</t>
  </si>
  <si>
    <t>Obligated Party</t>
  </si>
  <si>
    <t>TR0824</t>
  </si>
  <si>
    <t>Holder (of Land Rights)</t>
  </si>
  <si>
    <t>Holder</t>
  </si>
  <si>
    <t>TR0823</t>
  </si>
  <si>
    <t>Creditor</t>
  </si>
  <si>
    <t>TR0822</t>
  </si>
  <si>
    <t>Tax Office</t>
  </si>
  <si>
    <t>Survey Office</t>
  </si>
  <si>
    <t>TR0820</t>
  </si>
  <si>
    <t>Appraiser</t>
  </si>
  <si>
    <t>TR0815</t>
  </si>
  <si>
    <t>Land Lease Right Holder</t>
  </si>
  <si>
    <t>TR0812</t>
  </si>
  <si>
    <t>Legal Owner</t>
  </si>
  <si>
    <t>TR0811</t>
  </si>
  <si>
    <t>Land Registry</t>
  </si>
  <si>
    <t>TR0810</t>
  </si>
  <si>
    <t>Architect</t>
  </si>
  <si>
    <t>TR0809</t>
  </si>
  <si>
    <t>Janitor</t>
  </si>
  <si>
    <t>TR0808</t>
  </si>
  <si>
    <t>Technology</t>
  </si>
  <si>
    <t>TR0807</t>
  </si>
  <si>
    <t>Administrator</t>
  </si>
  <si>
    <t>TR0806</t>
  </si>
  <si>
    <t>Primary Receiver</t>
  </si>
  <si>
    <t>TR0805</t>
  </si>
  <si>
    <t>Primary Contractor</t>
  </si>
  <si>
    <t>TR0804</t>
  </si>
  <si>
    <t>Property Developer</t>
  </si>
  <si>
    <t>TR0803</t>
  </si>
  <si>
    <t>Notary</t>
  </si>
  <si>
    <t>TR0802</t>
  </si>
  <si>
    <t>Broker</t>
  </si>
  <si>
    <t>TR0801</t>
  </si>
  <si>
    <t>Owner</t>
  </si>
  <si>
    <t>TR0800</t>
  </si>
  <si>
    <t>Insurance Company Agent</t>
  </si>
  <si>
    <t>TR0706</t>
  </si>
  <si>
    <t>Payer</t>
  </si>
  <si>
    <t>TR0705</t>
  </si>
  <si>
    <t>Insurance Tracking Vendor</t>
  </si>
  <si>
    <t>TR0704</t>
  </si>
  <si>
    <t>Bank</t>
  </si>
  <si>
    <t>TR0703</t>
  </si>
  <si>
    <t>Person Insured</t>
  </si>
  <si>
    <t>TR0702</t>
  </si>
  <si>
    <t>Insurer</t>
  </si>
  <si>
    <t>TR0701</t>
  </si>
  <si>
    <t>Policyholder</t>
  </si>
  <si>
    <t>TR0700</t>
  </si>
  <si>
    <t>Guarantor</t>
  </si>
  <si>
    <t>TR0655</t>
  </si>
  <si>
    <t>Authorized to Suggest Tenant</t>
  </si>
  <si>
    <t>Auth. to Suggest Tenant</t>
  </si>
  <si>
    <t>TR0646</t>
  </si>
  <si>
    <t>Authorized Occupant</t>
  </si>
  <si>
    <t>TR0645</t>
  </si>
  <si>
    <t>Co-Applicant</t>
  </si>
  <si>
    <t>TR0641</t>
  </si>
  <si>
    <t>Applicant</t>
  </si>
  <si>
    <t>TR0640</t>
  </si>
  <si>
    <t>Bank for Rent Deposit</t>
  </si>
  <si>
    <t>TR0636</t>
  </si>
  <si>
    <t>State Central Bank</t>
  </si>
  <si>
    <t>TR0635</t>
  </si>
  <si>
    <t>Court</t>
  </si>
  <si>
    <t>TR0630</t>
  </si>
  <si>
    <t>Subsidizer (with Cust.Account)</t>
  </si>
  <si>
    <t>Subsidizer (w.Cust.Acct)</t>
  </si>
  <si>
    <t>Subsidizer</t>
  </si>
  <si>
    <t>TR0622</t>
  </si>
  <si>
    <t>Tenant External Comparative Apartment</t>
  </si>
  <si>
    <t>Tenant Ext.Compar.Apartmt</t>
  </si>
  <si>
    <t>TR0610</t>
  </si>
  <si>
    <t>Manager w. Vendor Acct</t>
  </si>
  <si>
    <t>Owner (Customer)</t>
  </si>
  <si>
    <t>Partner with a Vendor Account</t>
  </si>
  <si>
    <t>Partner w. Vendor Account</t>
  </si>
  <si>
    <t>Partner with a Customer Account</t>
  </si>
  <si>
    <t>Partner w. Customer Acct</t>
  </si>
  <si>
    <t>Landlord with a Vendor Account</t>
  </si>
  <si>
    <t>Landlord w.Vendor Account</t>
  </si>
  <si>
    <t>Tenant (Without Customer Account)</t>
  </si>
  <si>
    <t>Tenant (w/o Cust.Account)</t>
  </si>
  <si>
    <t>TR0601</t>
  </si>
  <si>
    <t>Master Tenant with Customer Account</t>
  </si>
  <si>
    <t>Master Tenant w.Cust.Acct</t>
  </si>
  <si>
    <t>Collector</t>
  </si>
  <si>
    <t>TR0203</t>
  </si>
  <si>
    <t>Alternative Payer</t>
  </si>
  <si>
    <t>TR0200</t>
  </si>
  <si>
    <t>Ultimate Borrower</t>
  </si>
  <si>
    <t>TR0160</t>
  </si>
  <si>
    <t>Beneficiary</t>
  </si>
  <si>
    <t>TR0154</t>
  </si>
  <si>
    <t>Paying Bank</t>
  </si>
  <si>
    <t>TR0153</t>
  </si>
  <si>
    <t>Depository Bank</t>
  </si>
  <si>
    <t>TR0152</t>
  </si>
  <si>
    <t>Counterparty</t>
  </si>
  <si>
    <t>Issuer</t>
  </si>
  <si>
    <t>Other Loan Partner with Customer Account</t>
  </si>
  <si>
    <t>Other Loan Partner</t>
  </si>
  <si>
    <t>Authorized Drawer</t>
  </si>
  <si>
    <t>Cust. Authorized Drawer</t>
  </si>
  <si>
    <t>Special Arrangement</t>
  </si>
  <si>
    <t>TR0115</t>
  </si>
  <si>
    <t>Credit Standing Check</t>
  </si>
  <si>
    <t>TR0113</t>
  </si>
  <si>
    <t>Prospect</t>
  </si>
  <si>
    <t>TR0110</t>
  </si>
  <si>
    <t>Borrower</t>
  </si>
  <si>
    <t>TR0101</t>
  </si>
  <si>
    <t>Main Loan Partner</t>
  </si>
  <si>
    <t>Title</t>
  </si>
  <si>
    <t>BP Roles</t>
  </si>
  <si>
    <t>WBS element</t>
  </si>
  <si>
    <t>PR</t>
  </si>
  <si>
    <t>Organizational Unit</t>
  </si>
  <si>
    <t>ORU</t>
  </si>
  <si>
    <t>OU</t>
  </si>
  <si>
    <t>Order</t>
  </si>
  <si>
    <t>ORD</t>
  </si>
  <si>
    <t>OR</t>
  </si>
  <si>
    <t>Leased Object</t>
  </si>
  <si>
    <t>LO</t>
  </si>
  <si>
    <t>L0</t>
  </si>
  <si>
    <t>CTR</t>
  </si>
  <si>
    <t>KS</t>
  </si>
  <si>
    <t>Architect. Object</t>
  </si>
  <si>
    <t>RAO</t>
  </si>
  <si>
    <t>J8</t>
  </si>
  <si>
    <t>Gen. Rental Obj</t>
  </si>
  <si>
    <t>GRO</t>
  </si>
  <si>
    <t>J7</t>
  </si>
  <si>
    <t>Service Group</t>
  </si>
  <si>
    <t>SG</t>
  </si>
  <si>
    <t>J6</t>
  </si>
  <si>
    <t>Real Estate Object</t>
  </si>
  <si>
    <t>REO</t>
  </si>
  <si>
    <t>J5</t>
  </si>
  <si>
    <t>Contract Object</t>
  </si>
  <si>
    <t>COB</t>
  </si>
  <si>
    <t>J4</t>
  </si>
  <si>
    <t>Move Plan</t>
  </si>
  <si>
    <t>MvP</t>
  </si>
  <si>
    <t>J3</t>
  </si>
  <si>
    <t>Correction Object</t>
  </si>
  <si>
    <t>CRO</t>
  </si>
  <si>
    <t>J2</t>
  </si>
  <si>
    <t>Notice of Assessment</t>
  </si>
  <si>
    <t>NOA</t>
  </si>
  <si>
    <t>J1</t>
  </si>
  <si>
    <t>Parcel Update</t>
  </si>
  <si>
    <t>PU</t>
  </si>
  <si>
    <t>J0</t>
  </si>
  <si>
    <t>Business entity</t>
  </si>
  <si>
    <t>BE</t>
  </si>
  <si>
    <t>IW</t>
  </si>
  <si>
    <t>Land Register</t>
  </si>
  <si>
    <t>LR</t>
  </si>
  <si>
    <t>IU</t>
  </si>
  <si>
    <t>Adjustment Measure</t>
  </si>
  <si>
    <t>AMS</t>
  </si>
  <si>
    <t>IT</t>
  </si>
  <si>
    <t>Contract</t>
  </si>
  <si>
    <t>REC</t>
  </si>
  <si>
    <t>IS</t>
  </si>
  <si>
    <t>Rental Object</t>
  </si>
  <si>
    <t>RO</t>
  </si>
  <si>
    <t>IM</t>
  </si>
  <si>
    <t>Object Group</t>
  </si>
  <si>
    <t>OPR</t>
  </si>
  <si>
    <t>IL</t>
  </si>
  <si>
    <t>Joint Liability</t>
  </si>
  <si>
    <t>JL</t>
  </si>
  <si>
    <t>IK</t>
  </si>
  <si>
    <t>Property</t>
  </si>
  <si>
    <t>IG</t>
  </si>
  <si>
    <t>Functional Location</t>
  </si>
  <si>
    <t>FL</t>
  </si>
  <si>
    <t>IF</t>
  </si>
  <si>
    <t>Equipment</t>
  </si>
  <si>
    <t>EQU</t>
  </si>
  <si>
    <t>IE</t>
  </si>
  <si>
    <t>Building</t>
  </si>
  <si>
    <t>BU</t>
  </si>
  <si>
    <t>IB</t>
  </si>
  <si>
    <t>SU Cost Collector</t>
  </si>
  <si>
    <t>SU</t>
  </si>
  <si>
    <t>IA</t>
  </si>
  <si>
    <t>Public Register</t>
  </si>
  <si>
    <t>PRR</t>
  </si>
  <si>
    <t>I9</t>
  </si>
  <si>
    <t>Parcel of Land</t>
  </si>
  <si>
    <t>PAR</t>
  </si>
  <si>
    <t>I8</t>
  </si>
  <si>
    <t>Comparative Group</t>
  </si>
  <si>
    <t>CG</t>
  </si>
  <si>
    <t>I7</t>
  </si>
  <si>
    <t>Contract Offer</t>
  </si>
  <si>
    <t>COF</t>
  </si>
  <si>
    <t>I6</t>
  </si>
  <si>
    <t>Offered Object</t>
  </si>
  <si>
    <t>OFO</t>
  </si>
  <si>
    <t>I5</t>
  </si>
  <si>
    <t>Participation Group</t>
  </si>
  <si>
    <t>PG</t>
  </si>
  <si>
    <t>I4</t>
  </si>
  <si>
    <t>RE Search Request</t>
  </si>
  <si>
    <t>RSQ</t>
  </si>
  <si>
    <t>I3</t>
  </si>
  <si>
    <t>Mandate</t>
  </si>
  <si>
    <t>MND</t>
  </si>
  <si>
    <t>I2</t>
  </si>
  <si>
    <t>Settlement Unit</t>
  </si>
  <si>
    <t>SUD</t>
  </si>
  <si>
    <t>I1</t>
  </si>
  <si>
    <t>AO</t>
  </si>
  <si>
    <t>I0</t>
  </si>
  <si>
    <t>FXA</t>
  </si>
  <si>
    <t>AN</t>
  </si>
  <si>
    <t>Assignment Object Type</t>
  </si>
  <si>
    <t>Contract Object Type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</si>
</sst>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 * #,##0_ ;_ * \-#,##0_ ;_ * &quot;-&quot;??_ ;_ @_ "/>
    <numFmt numFmtId="165" formatCode="_ * #,##0.00_ ;_ * \-#,##0.00_ ;_ * &quot;-&quot;??_ ;_ @_ "/>
  </numFmts>
  <fonts count="67">
    <font>
      <sz val="11"/>
      <color theme="1"/>
      <name val="Calibri"/>
      <charset val="134"/>
      <scheme val="minor"/>
    </font>
    <font>
      <sz val="11"/>
      <color theme="1"/>
      <name val="Calibri"/>
      <family val="2"/>
      <scheme val="minor"/>
    </font>
    <font>
      <sz val="11"/>
      <color theme="1"/>
      <name val="Calibri"/>
      <family val="2"/>
      <scheme val="minor"/>
    </font>
    <font>
      <sz val="11"/>
      <color theme="1"/>
      <name val="Calibri"/>
      <family val="2"/>
      <scheme val="minor"/>
    </font>
    <font>
      <b/>
      <sz val="14"/>
      <color theme="1"/>
      <name val="Calibri"/>
      <family val="2"/>
      <scheme val="minor"/>
    </font>
    <font>
      <b/>
      <sz val="11"/>
      <color theme="1"/>
      <name val="Calibri"/>
      <family val="2"/>
      <scheme val="minor"/>
    </font>
    <font>
      <sz val="11"/>
      <color rgb="FF000000"/>
      <name val="Calibri"/>
      <family val="2"/>
    </font>
    <font>
      <b/>
      <sz val="11"/>
      <color rgb="FF7030A0"/>
      <name val="Calibri"/>
      <family val="2"/>
      <scheme val="minor"/>
    </font>
    <font>
      <sz val="11"/>
      <name val="Calibri"/>
      <family val="2"/>
      <scheme val="minor"/>
    </font>
    <font>
      <i/>
      <sz val="11"/>
      <color rgb="FF7030A0"/>
      <name val="Calibri"/>
      <family val="2"/>
      <scheme val="minor"/>
    </font>
    <font>
      <sz val="11"/>
      <color rgb="FF7030A0"/>
      <name val="Calibri"/>
      <family val="2"/>
      <scheme val="minor"/>
    </font>
    <font>
      <b/>
      <sz val="11"/>
      <color rgb="FFFF0000"/>
      <name val="Calibri"/>
      <family val="2"/>
      <scheme val="minor"/>
    </font>
    <font>
      <sz val="11"/>
      <color rgb="FFFF0000"/>
      <name val="Calibri"/>
      <family val="2"/>
      <scheme val="minor"/>
    </font>
    <font>
      <u/>
      <sz val="11"/>
      <color rgb="FF7030A0"/>
      <name val="Calibri"/>
      <family val="2"/>
      <scheme val="minor"/>
    </font>
    <font>
      <b/>
      <u/>
      <sz val="11"/>
      <color rgb="FF7030A0"/>
      <name val="Calibri"/>
      <family val="2"/>
      <scheme val="minor"/>
    </font>
    <font>
      <b/>
      <sz val="12"/>
      <color theme="1"/>
      <name val="Calibri"/>
      <family val="2"/>
      <scheme val="minor"/>
    </font>
    <font>
      <b/>
      <sz val="11"/>
      <color theme="0"/>
      <name val="Calibri"/>
      <family val="2"/>
      <scheme val="minor"/>
    </font>
    <font>
      <i/>
      <sz val="11"/>
      <color rgb="FF00B050"/>
      <name val="Calibri"/>
      <family val="2"/>
      <scheme val="minor"/>
    </font>
    <font>
      <sz val="11"/>
      <color rgb="FF00B050"/>
      <name val="Calibri"/>
      <family val="2"/>
      <scheme val="minor"/>
    </font>
    <font>
      <u/>
      <sz val="11"/>
      <color theme="1"/>
      <name val="Calibri"/>
      <family val="2"/>
      <scheme val="minor"/>
    </font>
    <font>
      <u/>
      <sz val="11"/>
      <color rgb="FFFF0000"/>
      <name val="Calibri"/>
      <family val="2"/>
      <scheme val="minor"/>
    </font>
    <font>
      <i/>
      <sz val="11"/>
      <color theme="1"/>
      <name val="Calibri"/>
      <family val="2"/>
      <scheme val="minor"/>
    </font>
    <font>
      <i/>
      <sz val="11"/>
      <name val="Calibri"/>
      <family val="2"/>
      <scheme val="minor"/>
    </font>
    <font>
      <b/>
      <sz val="11"/>
      <color rgb="FFFF0000"/>
      <name val="Aptos Narrow"/>
      <family val="2"/>
    </font>
    <font>
      <i/>
      <sz val="11"/>
      <color rgb="FF000000"/>
      <name val="Aptos Narrow"/>
      <family val="2"/>
    </font>
    <font>
      <b/>
      <i/>
      <sz val="11"/>
      <color rgb="FF000000"/>
      <name val="Aptos Narrow"/>
      <family val="2"/>
    </font>
    <font>
      <sz val="11"/>
      <color rgb="FF000000"/>
      <name val="Aptos Narrow"/>
      <family val="2"/>
    </font>
    <font>
      <b/>
      <sz val="11"/>
      <color rgb="FF000000"/>
      <name val="Aptos Narrow"/>
      <family val="2"/>
    </font>
    <font>
      <i/>
      <sz val="11"/>
      <color rgb="FFA02B93"/>
      <name val="Aptos Narrow"/>
      <family val="2"/>
    </font>
    <font>
      <u/>
      <sz val="11"/>
      <color rgb="FF000000"/>
      <name val="Aptos Narrow"/>
      <family val="2"/>
    </font>
    <font>
      <sz val="11"/>
      <name val="Aptos Narrow"/>
      <family val="2"/>
    </font>
    <font>
      <sz val="10"/>
      <color theme="1"/>
      <name val="Symbol"/>
      <family val="1"/>
      <charset val="2"/>
    </font>
    <font>
      <sz val="10"/>
      <color theme="1"/>
      <name val="Arial"/>
      <family val="2"/>
    </font>
    <font>
      <sz val="11"/>
      <color rgb="FF7030A0"/>
      <name val="Aptos Narrow"/>
      <family val="2"/>
    </font>
    <font>
      <b/>
      <sz val="11"/>
      <color rgb="FF7030A0"/>
      <name val="Aptos Narrow"/>
      <family val="2"/>
    </font>
    <font>
      <b/>
      <i/>
      <u/>
      <sz val="11"/>
      <name val="Aptos Narrow"/>
      <family val="2"/>
    </font>
    <font>
      <b/>
      <sz val="11"/>
      <color rgb="FF0070C0"/>
      <name val="Aptos Narrow"/>
      <family val="2"/>
    </font>
    <font>
      <sz val="11"/>
      <color theme="1"/>
      <name val="Aptos Narrow"/>
      <family val="2"/>
    </font>
    <font>
      <b/>
      <sz val="14"/>
      <color rgb="FF000000"/>
      <name val="Aptos Narrow"/>
      <family val="2"/>
    </font>
    <font>
      <b/>
      <sz val="14"/>
      <name val="Aptos Narrow"/>
      <family val="2"/>
    </font>
    <font>
      <sz val="14"/>
      <color rgb="FF000000"/>
      <name val="Aptos Narrow"/>
      <family val="2"/>
    </font>
    <font>
      <i/>
      <sz val="11"/>
      <color rgb="FF7030A0"/>
      <name val="Aptos Narrow"/>
      <family val="2"/>
    </font>
    <font>
      <sz val="11"/>
      <color rgb="FFFF0000"/>
      <name val="Aptos Narrow"/>
      <family val="2"/>
    </font>
    <font>
      <b/>
      <u/>
      <sz val="11"/>
      <color rgb="FFFF0000"/>
      <name val="Aptos Narrow"/>
      <family val="2"/>
    </font>
    <font>
      <b/>
      <i/>
      <sz val="11"/>
      <color rgb="FF00B050"/>
      <name val="Calibri"/>
      <family val="2"/>
      <scheme val="minor"/>
    </font>
    <font>
      <sz val="11"/>
      <color rgb="FF00B050"/>
      <name val="Aptos Narrow"/>
      <family val="2"/>
    </font>
    <font>
      <b/>
      <sz val="11"/>
      <name val="Aptos Narrow"/>
      <family val="2"/>
    </font>
    <font>
      <b/>
      <sz val="11"/>
      <name val="Calibri"/>
      <family val="2"/>
      <scheme val="minor"/>
    </font>
    <font>
      <b/>
      <sz val="14"/>
      <color rgb="FF7030A0"/>
      <name val="Aptos Narrow"/>
      <family val="2"/>
    </font>
    <font>
      <b/>
      <u/>
      <sz val="11"/>
      <name val="Aptos Narrow"/>
      <family val="2"/>
    </font>
    <font>
      <b/>
      <u/>
      <sz val="11"/>
      <color rgb="FF000000"/>
      <name val="Aptos Narrow"/>
      <family val="2"/>
    </font>
    <font>
      <i/>
      <u/>
      <sz val="11"/>
      <color rgb="FF7030A0"/>
      <name val="Aptos Narrow"/>
      <family val="2"/>
    </font>
    <font>
      <b/>
      <i/>
      <sz val="11"/>
      <color rgb="FF7030A0"/>
      <name val="Aptos Narrow"/>
      <family val="2"/>
    </font>
    <font>
      <b/>
      <i/>
      <sz val="11"/>
      <color rgb="FF0070C0"/>
      <name val="Aptos Narrow"/>
      <family val="2"/>
    </font>
    <font>
      <b/>
      <sz val="11"/>
      <color rgb="FF00B050"/>
      <name val="Calibri"/>
      <family val="2"/>
      <scheme val="minor"/>
    </font>
    <font>
      <b/>
      <i/>
      <sz val="11"/>
      <name val="Aptos Narrow"/>
      <family val="2"/>
    </font>
    <font>
      <b/>
      <sz val="14"/>
      <color rgb="FFFF0000"/>
      <name val="Calibri"/>
      <family val="2"/>
      <scheme val="minor"/>
    </font>
    <font>
      <u/>
      <sz val="11"/>
      <color rgb="FF7030A0"/>
      <name val="Aptos Narrow"/>
      <family val="2"/>
    </font>
    <font>
      <sz val="11"/>
      <color theme="1"/>
      <name val="Calibri"/>
      <family val="2"/>
      <scheme val="minor"/>
    </font>
    <font>
      <b/>
      <sz val="11"/>
      <color theme="1"/>
      <name val="Calibri"/>
      <family val="2"/>
      <scheme val="minor"/>
    </font>
    <font>
      <b/>
      <sz val="11"/>
      <color theme="8"/>
      <name val="Calibri"/>
      <family val="2"/>
      <scheme val="minor"/>
    </font>
    <font>
      <b/>
      <u/>
      <sz val="11"/>
      <color theme="8"/>
      <name val="Calibri"/>
      <family val="2"/>
      <scheme val="minor"/>
    </font>
    <font>
      <b/>
      <u/>
      <sz val="11"/>
      <color rgb="FFFF0000"/>
      <name val="Calibri"/>
      <family val="2"/>
      <scheme val="minor"/>
    </font>
    <font>
      <sz val="11"/>
      <color theme="8"/>
      <name val="Calibri"/>
      <family val="2"/>
      <scheme val="minor"/>
    </font>
    <font>
      <sz val="11"/>
      <color rgb="FF7030A0"/>
      <name val="Calibri"/>
      <family val="2"/>
      <scheme val="minor"/>
    </font>
    <font>
      <b/>
      <i/>
      <sz val="11"/>
      <color rgb="FF7030A0"/>
      <name val="Calibri"/>
      <family val="2"/>
      <scheme val="minor"/>
    </font>
    <font>
      <b/>
      <sz val="12"/>
      <color theme="1"/>
      <name val="Calibri"/>
      <family val="2"/>
      <scheme val="minor"/>
    </font>
  </fonts>
  <fills count="22">
    <fill>
      <patternFill patternType="none"/>
    </fill>
    <fill>
      <patternFill patternType="gray125"/>
    </fill>
    <fill>
      <patternFill patternType="solid">
        <fgColor theme="8" tint="0.79998168889431442"/>
        <bgColor indexed="64"/>
      </patternFill>
    </fill>
    <fill>
      <patternFill patternType="solid">
        <fgColor theme="9" tint="0.59999389629810485"/>
        <bgColor indexed="64"/>
      </patternFill>
    </fill>
    <fill>
      <patternFill patternType="solid">
        <fgColor theme="7" tint="-0.249977111117893"/>
        <bgColor indexed="64"/>
      </patternFill>
    </fill>
    <fill>
      <patternFill patternType="solid">
        <fgColor theme="7" tint="0.79998168889431442"/>
        <bgColor indexed="64"/>
      </patternFill>
    </fill>
    <fill>
      <patternFill patternType="solid">
        <fgColor theme="9" tint="0.79998168889431442"/>
        <bgColor indexed="64"/>
      </patternFill>
    </fill>
    <fill>
      <patternFill patternType="solid">
        <fgColor theme="6" tint="0.79998168889431442"/>
        <bgColor indexed="64"/>
      </patternFill>
    </fill>
    <fill>
      <patternFill patternType="solid">
        <fgColor rgb="FFFFFF00"/>
        <bgColor indexed="64"/>
      </patternFill>
    </fill>
    <fill>
      <patternFill patternType="solid">
        <fgColor rgb="FFDAF2D0"/>
        <bgColor rgb="FF000000"/>
      </patternFill>
    </fill>
    <fill>
      <patternFill patternType="solid">
        <fgColor rgb="FFCAEDFB"/>
        <bgColor rgb="FF000000"/>
      </patternFill>
    </fill>
    <fill>
      <patternFill patternType="solid">
        <fgColor rgb="FFFFFF00"/>
        <bgColor rgb="FF000000"/>
      </patternFill>
    </fill>
    <fill>
      <patternFill patternType="solid">
        <fgColor rgb="FFF1A983"/>
        <bgColor rgb="FF000000"/>
      </patternFill>
    </fill>
    <fill>
      <patternFill patternType="solid">
        <fgColor theme="7" tint="0.79998168889431442"/>
        <bgColor rgb="FF000000"/>
      </patternFill>
    </fill>
    <fill>
      <patternFill patternType="solid">
        <fgColor theme="9" tint="0.79998168889431442"/>
        <bgColor rgb="FF000000"/>
      </patternFill>
    </fill>
    <fill>
      <patternFill patternType="solid">
        <fgColor theme="8" tint="0.79998168889431442"/>
        <bgColor rgb="FF000000"/>
      </patternFill>
    </fill>
    <fill>
      <patternFill patternType="solid">
        <fgColor theme="9" tint="0.59999389629810485"/>
        <bgColor rgb="FF000000"/>
      </patternFill>
    </fill>
    <fill>
      <patternFill patternType="solid">
        <fgColor rgb="FFFBE2D5"/>
        <bgColor rgb="FF000000"/>
      </patternFill>
    </fill>
    <fill>
      <patternFill patternType="solid">
        <fgColor theme="4" tint="0.79998168889431442"/>
        <bgColor indexed="64"/>
      </patternFill>
    </fill>
    <fill>
      <patternFill patternType="solid">
        <fgColor theme="4" tint="0.79998168889431442"/>
        <bgColor rgb="FF000000"/>
      </patternFill>
    </fill>
    <fill>
      <patternFill patternType="solid">
        <fgColor theme="5" tint="0.79998168889431442"/>
        <bgColor indexed="64"/>
      </patternFill>
    </fill>
    <fill>
      <patternFill patternType="solid">
        <fgColor theme="0" tint="-4.9989318521683403E-2"/>
        <bgColor indexed="64"/>
      </patternFill>
    </fill>
  </fills>
  <borders count="27">
    <border>
      <left/>
      <right/>
      <top/>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top/>
      <bottom style="medium">
        <color auto="1"/>
      </bottom>
      <diagonal/>
    </border>
    <border>
      <left/>
      <right/>
      <top/>
      <bottom style="medium">
        <color auto="1"/>
      </bottom>
      <diagonal/>
    </border>
    <border>
      <left/>
      <right style="medium">
        <color auto="1"/>
      </right>
      <top style="medium">
        <color auto="1"/>
      </top>
      <bottom/>
      <diagonal/>
    </border>
    <border>
      <left/>
      <right style="medium">
        <color auto="1"/>
      </right>
      <top/>
      <bottom/>
      <diagonal/>
    </border>
    <border>
      <left/>
      <right style="medium">
        <color auto="1"/>
      </right>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style="medium">
        <color auto="1"/>
      </left>
      <right style="thin">
        <color auto="1"/>
      </right>
      <top/>
      <bottom style="thin">
        <color rgb="FF000000"/>
      </bottom>
      <diagonal/>
    </border>
    <border>
      <left style="thin">
        <color auto="1"/>
      </left>
      <right/>
      <top style="medium">
        <color auto="1"/>
      </top>
      <bottom style="thin">
        <color rgb="FF000000"/>
      </bottom>
      <diagonal/>
    </border>
    <border>
      <left style="thin">
        <color auto="1"/>
      </left>
      <right/>
      <top style="thin">
        <color auto="1"/>
      </top>
      <bottom style="thin">
        <color rgb="FF000000"/>
      </bottom>
      <diagonal/>
    </border>
    <border>
      <left style="medium">
        <color auto="1"/>
      </left>
      <right style="medium">
        <color auto="1"/>
      </right>
      <top style="medium">
        <color auto="1"/>
      </top>
      <bottom style="medium">
        <color auto="1"/>
      </bottom>
      <diagonal/>
    </border>
    <border>
      <left/>
      <right style="medium">
        <color auto="1"/>
      </right>
      <top style="medium">
        <color auto="1"/>
      </top>
      <bottom style="medium">
        <color auto="1"/>
      </bottom>
      <diagonal/>
    </border>
    <border>
      <left style="thin">
        <color auto="1"/>
      </left>
      <right style="thin">
        <color auto="1"/>
      </right>
      <top/>
      <bottom style="thin">
        <color rgb="FF000000"/>
      </bottom>
      <diagonal/>
    </border>
    <border>
      <left/>
      <right style="medium">
        <color auto="1"/>
      </right>
      <top/>
      <bottom style="thin">
        <color auto="1"/>
      </bottom>
      <diagonal/>
    </border>
    <border>
      <left style="medium">
        <color auto="1"/>
      </left>
      <right style="thin">
        <color auto="1"/>
      </right>
      <top/>
      <bottom style="medium">
        <color rgb="FF000000"/>
      </bottom>
      <diagonal/>
    </border>
    <border>
      <left style="thin">
        <color auto="1"/>
      </left>
      <right/>
      <top style="thin">
        <color auto="1"/>
      </top>
      <bottom style="medium">
        <color rgb="FF000000"/>
      </bottom>
      <diagonal/>
    </border>
    <border>
      <left style="thin">
        <color auto="1"/>
      </left>
      <right style="thin">
        <color auto="1"/>
      </right>
      <top/>
      <bottom style="medium">
        <color rgb="FF000000"/>
      </bottom>
      <diagonal/>
    </border>
    <border>
      <left style="thin">
        <color auto="1"/>
      </left>
      <right style="thin">
        <color auto="1"/>
      </right>
      <top style="thin">
        <color auto="1"/>
      </top>
      <bottom style="thin">
        <color auto="1"/>
      </bottom>
      <diagonal/>
    </border>
    <border>
      <left/>
      <right style="medium">
        <color rgb="FF000000"/>
      </right>
      <top style="medium">
        <color auto="1"/>
      </top>
      <bottom/>
      <diagonal/>
    </border>
    <border>
      <left/>
      <right style="medium">
        <color rgb="FF000000"/>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auto="1"/>
      </right>
      <top style="thin">
        <color rgb="FF000000"/>
      </top>
      <bottom style="thin">
        <color rgb="FF000000"/>
      </bottom>
      <diagonal/>
    </border>
    <border>
      <left style="thin">
        <color auto="1"/>
      </left>
      <right style="thin">
        <color auto="1"/>
      </right>
      <top style="thin">
        <color rgb="FF000000"/>
      </top>
      <bottom style="thin">
        <color rgb="FF000000"/>
      </bottom>
      <diagonal/>
    </border>
  </borders>
  <cellStyleXfs count="4">
    <xf numFmtId="0" fontId="0" fillId="0" borderId="0">
      <alignment vertical="center"/>
    </xf>
    <xf numFmtId="165" fontId="58" fillId="0" borderId="0" applyFont="0" applyFill="0" applyBorder="0" applyAlignment="0" applyProtection="0">
      <alignment vertical="center"/>
    </xf>
    <xf numFmtId="0" fontId="3" fillId="0" borderId="0"/>
    <xf numFmtId="0" fontId="2" fillId="0" borderId="0"/>
  </cellStyleXfs>
  <cellXfs count="226">
    <xf numFmtId="0" fontId="0" fillId="0" borderId="0" xfId="0">
      <alignment vertical="center"/>
    </xf>
    <xf numFmtId="0" fontId="4" fillId="2" borderId="0" xfId="0" applyFont="1" applyFill="1">
      <alignment vertical="center"/>
    </xf>
    <xf numFmtId="0" fontId="5" fillId="2" borderId="0" xfId="0" applyFont="1" applyFill="1">
      <alignment vertical="center"/>
    </xf>
    <xf numFmtId="0" fontId="0" fillId="2" borderId="0" xfId="0" applyFill="1">
      <alignment vertical="center"/>
    </xf>
    <xf numFmtId="0" fontId="5" fillId="0" borderId="0" xfId="0" applyFont="1">
      <alignment vertical="center"/>
    </xf>
    <xf numFmtId="0" fontId="6" fillId="0" borderId="0" xfId="0" applyFont="1">
      <alignment vertical="center"/>
    </xf>
    <xf numFmtId="0" fontId="7" fillId="0" borderId="0" xfId="0" applyFont="1">
      <alignment vertical="center"/>
    </xf>
    <xf numFmtId="0" fontId="8" fillId="0" borderId="0" xfId="0" applyFont="1">
      <alignment vertical="center"/>
    </xf>
    <xf numFmtId="0" fontId="9" fillId="0" borderId="0" xfId="0" applyFont="1">
      <alignment vertical="center"/>
    </xf>
    <xf numFmtId="0" fontId="10" fillId="0" borderId="0" xfId="0" applyFont="1">
      <alignment vertical="center"/>
    </xf>
    <xf numFmtId="0" fontId="5" fillId="3" borderId="0" xfId="0" applyFont="1" applyFill="1">
      <alignment vertical="center"/>
    </xf>
    <xf numFmtId="0" fontId="11" fillId="0" borderId="0" xfId="0" applyFont="1">
      <alignment vertical="center"/>
    </xf>
    <xf numFmtId="0" fontId="12" fillId="0" borderId="0" xfId="0" applyFont="1">
      <alignment vertical="center"/>
    </xf>
    <xf numFmtId="0" fontId="13" fillId="0" borderId="0" xfId="0" applyFont="1">
      <alignment vertical="center"/>
    </xf>
    <xf numFmtId="0" fontId="15" fillId="0" borderId="0" xfId="0" applyFont="1">
      <alignment vertical="center"/>
    </xf>
    <xf numFmtId="0" fontId="16" fillId="4" borderId="0" xfId="0" applyFont="1" applyFill="1">
      <alignment vertical="center"/>
    </xf>
    <xf numFmtId="0" fontId="0" fillId="4" borderId="0" xfId="0" applyFill="1">
      <alignment vertical="center"/>
    </xf>
    <xf numFmtId="0" fontId="5" fillId="5" borderId="0" xfId="0" applyFont="1" applyFill="1">
      <alignment vertical="center"/>
    </xf>
    <xf numFmtId="0" fontId="0" fillId="5" borderId="0" xfId="0" applyFill="1">
      <alignment vertical="center"/>
    </xf>
    <xf numFmtId="0" fontId="17" fillId="0" borderId="0" xfId="0" applyFont="1">
      <alignment vertical="center"/>
    </xf>
    <xf numFmtId="0" fontId="18" fillId="0" borderId="0" xfId="0" applyFont="1">
      <alignment vertical="center"/>
    </xf>
    <xf numFmtId="0" fontId="19" fillId="0" borderId="0" xfId="0" applyFont="1">
      <alignment vertical="center"/>
    </xf>
    <xf numFmtId="0" fontId="20" fillId="0" borderId="0" xfId="0" applyFont="1">
      <alignment vertical="center"/>
    </xf>
    <xf numFmtId="0" fontId="21" fillId="0" borderId="0" xfId="0" applyFont="1">
      <alignment vertical="center"/>
    </xf>
    <xf numFmtId="0" fontId="0" fillId="2" borderId="1" xfId="0" applyFill="1" applyBorder="1">
      <alignment vertical="center"/>
    </xf>
    <xf numFmtId="0" fontId="0" fillId="2" borderId="2" xfId="0" applyFill="1" applyBorder="1">
      <alignment vertical="center"/>
    </xf>
    <xf numFmtId="0" fontId="0" fillId="7" borderId="3" xfId="0" applyFill="1" applyBorder="1">
      <alignment vertical="center"/>
    </xf>
    <xf numFmtId="0" fontId="0" fillId="7" borderId="0" xfId="0" applyFill="1">
      <alignment vertical="center"/>
    </xf>
    <xf numFmtId="0" fontId="10" fillId="6" borderId="3" xfId="0" applyFont="1" applyFill="1" applyBorder="1">
      <alignment vertical="center"/>
    </xf>
    <xf numFmtId="0" fontId="0" fillId="6" borderId="0" xfId="0" applyFill="1">
      <alignment vertical="center"/>
    </xf>
    <xf numFmtId="0" fontId="10" fillId="6" borderId="4" xfId="0" applyFont="1" applyFill="1" applyBorder="1">
      <alignment vertical="center"/>
    </xf>
    <xf numFmtId="0" fontId="0" fillId="6" borderId="5" xfId="0" applyFill="1" applyBorder="1">
      <alignment vertical="center"/>
    </xf>
    <xf numFmtId="0" fontId="0" fillId="8" borderId="0" xfId="0" applyFill="1">
      <alignment vertical="center"/>
    </xf>
    <xf numFmtId="0" fontId="5" fillId="2" borderId="2" xfId="0" applyFont="1" applyFill="1" applyBorder="1">
      <alignment vertical="center"/>
    </xf>
    <xf numFmtId="164" fontId="0" fillId="7" borderId="0" xfId="1" applyNumberFormat="1" applyFont="1" applyFill="1" applyBorder="1">
      <alignment vertical="center"/>
    </xf>
    <xf numFmtId="164" fontId="0" fillId="6" borderId="0" xfId="1" applyNumberFormat="1" applyFont="1" applyFill="1" applyBorder="1">
      <alignment vertical="center"/>
    </xf>
    <xf numFmtId="164" fontId="0" fillId="6" borderId="5" xfId="1" applyNumberFormat="1" applyFont="1" applyFill="1" applyBorder="1">
      <alignment vertical="center"/>
    </xf>
    <xf numFmtId="164" fontId="5" fillId="7" borderId="0" xfId="1" applyNumberFormat="1" applyFont="1" applyFill="1" applyBorder="1">
      <alignment vertical="center"/>
    </xf>
    <xf numFmtId="164" fontId="5" fillId="6" borderId="5" xfId="1" applyNumberFormat="1" applyFont="1" applyFill="1" applyBorder="1">
      <alignment vertical="center"/>
    </xf>
    <xf numFmtId="0" fontId="0" fillId="2" borderId="6" xfId="0" applyFill="1" applyBorder="1">
      <alignment vertical="center"/>
    </xf>
    <xf numFmtId="0" fontId="0" fillId="7" borderId="7" xfId="0" applyFill="1" applyBorder="1">
      <alignment vertical="center"/>
    </xf>
    <xf numFmtId="0" fontId="5" fillId="7" borderId="0" xfId="0" applyFont="1" applyFill="1">
      <alignment vertical="center"/>
    </xf>
    <xf numFmtId="0" fontId="5" fillId="6" borderId="0" xfId="0" applyFont="1" applyFill="1">
      <alignment vertical="center"/>
    </xf>
    <xf numFmtId="0" fontId="0" fillId="6" borderId="7" xfId="0" applyFill="1" applyBorder="1">
      <alignment vertical="center"/>
    </xf>
    <xf numFmtId="0" fontId="5" fillId="6" borderId="5" xfId="0" applyFont="1" applyFill="1" applyBorder="1">
      <alignment vertical="center"/>
    </xf>
    <xf numFmtId="0" fontId="0" fillId="6" borderId="8" xfId="0" applyFill="1" applyBorder="1">
      <alignment vertical="center"/>
    </xf>
    <xf numFmtId="0" fontId="0" fillId="6" borderId="3" xfId="0" applyFill="1" applyBorder="1">
      <alignment vertical="center"/>
    </xf>
    <xf numFmtId="0" fontId="10" fillId="6" borderId="0" xfId="0" applyFont="1" applyFill="1">
      <alignment vertical="center"/>
    </xf>
    <xf numFmtId="0" fontId="0" fillId="0" borderId="3" xfId="0" applyBorder="1">
      <alignment vertical="center"/>
    </xf>
    <xf numFmtId="0" fontId="0" fillId="6" borderId="4" xfId="0" applyFill="1" applyBorder="1">
      <alignment vertical="center"/>
    </xf>
    <xf numFmtId="0" fontId="10" fillId="6" borderId="5" xfId="0" applyFont="1" applyFill="1" applyBorder="1">
      <alignment vertical="center"/>
    </xf>
    <xf numFmtId="164" fontId="0" fillId="7" borderId="0" xfId="1" applyNumberFormat="1" applyFont="1" applyFill="1">
      <alignment vertical="center"/>
    </xf>
    <xf numFmtId="164" fontId="0" fillId="6" borderId="0" xfId="1" applyNumberFormat="1" applyFont="1" applyFill="1">
      <alignment vertical="center"/>
    </xf>
    <xf numFmtId="164" fontId="0" fillId="0" borderId="0" xfId="1" applyNumberFormat="1" applyFont="1">
      <alignment vertical="center"/>
    </xf>
    <xf numFmtId="164" fontId="5" fillId="7" borderId="0" xfId="1" applyNumberFormat="1" applyFont="1" applyFill="1">
      <alignment vertical="center"/>
    </xf>
    <xf numFmtId="164" fontId="5" fillId="6" borderId="0" xfId="1" applyNumberFormat="1" applyFont="1" applyFill="1">
      <alignment vertical="center"/>
    </xf>
    <xf numFmtId="0" fontId="5" fillId="2" borderId="6" xfId="0" applyFont="1" applyFill="1" applyBorder="1">
      <alignment vertical="center"/>
    </xf>
    <xf numFmtId="0" fontId="0" fillId="0" borderId="7" xfId="0" applyBorder="1">
      <alignment vertical="center"/>
    </xf>
    <xf numFmtId="0" fontId="0" fillId="0" borderId="1" xfId="0" applyBorder="1">
      <alignment vertical="center"/>
    </xf>
    <xf numFmtId="0" fontId="0" fillId="0" borderId="2" xfId="0" applyBorder="1">
      <alignment vertical="center"/>
    </xf>
    <xf numFmtId="0" fontId="0" fillId="0" borderId="4" xfId="0" applyBorder="1">
      <alignment vertical="center"/>
    </xf>
    <xf numFmtId="0" fontId="18" fillId="0" borderId="5" xfId="0" applyFont="1" applyBorder="1">
      <alignment vertical="center"/>
    </xf>
    <xf numFmtId="0" fontId="0" fillId="0" borderId="5" xfId="0" applyBorder="1">
      <alignment vertical="center"/>
    </xf>
    <xf numFmtId="0" fontId="0" fillId="0" borderId="6" xfId="0" applyBorder="1">
      <alignment vertical="center"/>
    </xf>
    <xf numFmtId="0" fontId="0" fillId="0" borderId="8" xfId="0" applyBorder="1">
      <alignment vertical="center"/>
    </xf>
    <xf numFmtId="0" fontId="22" fillId="0" borderId="0" xfId="0" applyFont="1">
      <alignment vertical="center"/>
    </xf>
    <xf numFmtId="0" fontId="23" fillId="0" borderId="0" xfId="0" applyFont="1">
      <alignment vertical="center"/>
    </xf>
    <xf numFmtId="0" fontId="24" fillId="9" borderId="0" xfId="0" applyFont="1" applyFill="1">
      <alignment vertical="center"/>
    </xf>
    <xf numFmtId="0" fontId="25" fillId="9" borderId="0" xfId="0" applyFont="1" applyFill="1" applyAlignment="1">
      <alignment horizontal="center" vertical="center"/>
    </xf>
    <xf numFmtId="0" fontId="26" fillId="9" borderId="0" xfId="0" applyFont="1" applyFill="1" applyAlignment="1"/>
    <xf numFmtId="0" fontId="27" fillId="10" borderId="9" xfId="0" applyFont="1" applyFill="1" applyBorder="1" applyAlignment="1">
      <alignment horizontal="center" vertical="center"/>
    </xf>
    <xf numFmtId="0" fontId="27" fillId="10" borderId="10" xfId="0" applyFont="1" applyFill="1" applyBorder="1" applyAlignment="1">
      <alignment horizontal="left" vertical="center"/>
    </xf>
    <xf numFmtId="0" fontId="26" fillId="0" borderId="0" xfId="0" applyFont="1">
      <alignment vertical="center"/>
    </xf>
    <xf numFmtId="0" fontId="27" fillId="10" borderId="10" xfId="0" applyFont="1" applyFill="1" applyBorder="1" applyAlignment="1">
      <alignment horizontal="center" vertical="center"/>
    </xf>
    <xf numFmtId="0" fontId="27" fillId="10" borderId="14" xfId="0" applyFont="1" applyFill="1" applyBorder="1" applyAlignment="1">
      <alignment horizontal="center" vertical="center"/>
    </xf>
    <xf numFmtId="0" fontId="27" fillId="10" borderId="15" xfId="0" applyFont="1" applyFill="1" applyBorder="1" applyAlignment="1">
      <alignment horizontal="center" vertical="center"/>
    </xf>
    <xf numFmtId="0" fontId="26" fillId="0" borderId="0" xfId="0" applyFont="1" applyAlignment="1">
      <alignment vertical="center" wrapText="1"/>
    </xf>
    <xf numFmtId="0" fontId="26" fillId="0" borderId="0" xfId="0" applyFont="1" applyAlignment="1"/>
    <xf numFmtId="0" fontId="24" fillId="0" borderId="0" xfId="0" applyFont="1">
      <alignment vertical="center"/>
    </xf>
    <xf numFmtId="0" fontId="24" fillId="9" borderId="0" xfId="0" applyFont="1" applyFill="1" applyAlignment="1">
      <alignment wrapText="1"/>
    </xf>
    <xf numFmtId="0" fontId="26" fillId="9" borderId="0" xfId="0" applyFont="1" applyFill="1" applyAlignment="1">
      <alignment wrapText="1"/>
    </xf>
    <xf numFmtId="0" fontId="27" fillId="10" borderId="15" xfId="0" applyFont="1" applyFill="1" applyBorder="1" applyAlignment="1">
      <alignment horizontal="center" vertical="center" wrapText="1"/>
    </xf>
    <xf numFmtId="0" fontId="26" fillId="0" borderId="17" xfId="0" applyFont="1" applyBorder="1" applyAlignment="1">
      <alignment vertical="center" wrapText="1"/>
    </xf>
    <xf numFmtId="0" fontId="27" fillId="0" borderId="17" xfId="0" applyFont="1" applyBorder="1" applyAlignment="1">
      <alignment vertical="center" wrapText="1"/>
    </xf>
    <xf numFmtId="0" fontId="26" fillId="0" borderId="21" xfId="0" applyFont="1" applyBorder="1" applyAlignment="1">
      <alignment vertical="center" wrapText="1"/>
    </xf>
    <xf numFmtId="0" fontId="26" fillId="0" borderId="0" xfId="0" applyFont="1" applyAlignment="1">
      <alignment wrapText="1"/>
    </xf>
    <xf numFmtId="0" fontId="25" fillId="9" borderId="0" xfId="0" applyFont="1" applyFill="1">
      <alignment vertical="center"/>
    </xf>
    <xf numFmtId="0" fontId="24" fillId="9" borderId="1" xfId="0" applyFont="1" applyFill="1" applyBorder="1">
      <alignment vertical="center"/>
    </xf>
    <xf numFmtId="0" fontId="24" fillId="9" borderId="2" xfId="0" applyFont="1" applyFill="1" applyBorder="1">
      <alignment vertical="center"/>
    </xf>
    <xf numFmtId="0" fontId="24" fillId="9" borderId="3" xfId="0" applyFont="1" applyFill="1" applyBorder="1">
      <alignment vertical="center"/>
    </xf>
    <xf numFmtId="0" fontId="24" fillId="9" borderId="4" xfId="0" applyFont="1" applyFill="1" applyBorder="1">
      <alignment vertical="center"/>
    </xf>
    <xf numFmtId="0" fontId="24" fillId="9" borderId="5" xfId="0" applyFont="1" applyFill="1" applyBorder="1">
      <alignment vertical="center"/>
    </xf>
    <xf numFmtId="0" fontId="24" fillId="9" borderId="22" xfId="0" applyFont="1" applyFill="1" applyBorder="1">
      <alignment vertical="center"/>
    </xf>
    <xf numFmtId="0" fontId="24" fillId="9" borderId="7" xfId="0" applyFont="1" applyFill="1" applyBorder="1">
      <alignment vertical="center"/>
    </xf>
    <xf numFmtId="0" fontId="24" fillId="9" borderId="8" xfId="0" applyFont="1" applyFill="1" applyBorder="1">
      <alignment vertical="center"/>
    </xf>
    <xf numFmtId="0" fontId="24" fillId="9" borderId="6" xfId="0" applyFont="1" applyFill="1" applyBorder="1">
      <alignment vertical="center"/>
    </xf>
    <xf numFmtId="0" fontId="27" fillId="0" borderId="0" xfId="0" applyFont="1">
      <alignment vertical="center"/>
    </xf>
    <xf numFmtId="0" fontId="28" fillId="0" borderId="0" xfId="0" applyFont="1">
      <alignment vertical="center"/>
    </xf>
    <xf numFmtId="0" fontId="27" fillId="13" borderId="0" xfId="0" applyFont="1" applyFill="1">
      <alignment vertical="center"/>
    </xf>
    <xf numFmtId="0" fontId="26" fillId="13" borderId="0" xfId="0" applyFont="1" applyFill="1">
      <alignment vertical="center"/>
    </xf>
    <xf numFmtId="0" fontId="27" fillId="14" borderId="0" xfId="0" applyFont="1" applyFill="1">
      <alignment vertical="center"/>
    </xf>
    <xf numFmtId="0" fontId="26" fillId="14" borderId="0" xfId="0" applyFont="1" applyFill="1">
      <alignment vertical="center"/>
    </xf>
    <xf numFmtId="0" fontId="24" fillId="14" borderId="0" xfId="0" applyFont="1" applyFill="1">
      <alignment vertical="center"/>
    </xf>
    <xf numFmtId="0" fontId="27" fillId="15" borderId="0" xfId="0" applyFont="1" applyFill="1">
      <alignment vertical="center"/>
    </xf>
    <xf numFmtId="0" fontId="24" fillId="15" borderId="0" xfId="0" applyFont="1" applyFill="1">
      <alignment vertical="center"/>
    </xf>
    <xf numFmtId="0" fontId="26" fillId="15" borderId="0" xfId="0" applyFont="1" applyFill="1">
      <alignment vertical="center"/>
    </xf>
    <xf numFmtId="0" fontId="29" fillId="14" borderId="0" xfId="0" applyFont="1" applyFill="1">
      <alignment vertical="center"/>
    </xf>
    <xf numFmtId="0" fontId="29" fillId="15" borderId="0" xfId="0" applyFont="1" applyFill="1">
      <alignment vertical="center"/>
    </xf>
    <xf numFmtId="0" fontId="23" fillId="14" borderId="0" xfId="0" applyFont="1" applyFill="1">
      <alignment vertical="center"/>
    </xf>
    <xf numFmtId="0" fontId="27" fillId="15" borderId="0" xfId="0" applyFont="1" applyFill="1" applyAlignment="1">
      <alignment horizontal="center" vertical="center"/>
    </xf>
    <xf numFmtId="0" fontId="27" fillId="14" borderId="0" xfId="0" applyFont="1" applyFill="1" applyAlignment="1">
      <alignment horizontal="center" vertical="center"/>
    </xf>
    <xf numFmtId="0" fontId="27" fillId="0" borderId="0" xfId="0" applyFont="1" applyAlignment="1">
      <alignment horizontal="center" vertical="center"/>
    </xf>
    <xf numFmtId="0" fontId="29" fillId="0" borderId="0" xfId="0" applyFont="1">
      <alignment vertical="center"/>
    </xf>
    <xf numFmtId="0" fontId="30" fillId="15" borderId="0" xfId="0" applyFont="1" applyFill="1">
      <alignment vertical="center"/>
    </xf>
    <xf numFmtId="0" fontId="26" fillId="2" borderId="0" xfId="0" applyFont="1" applyFill="1">
      <alignment vertical="center"/>
    </xf>
    <xf numFmtId="0" fontId="26" fillId="6" borderId="0" xfId="0" applyFont="1" applyFill="1">
      <alignment vertical="center"/>
    </xf>
    <xf numFmtId="0" fontId="31" fillId="0" borderId="0" xfId="0" applyFont="1">
      <alignment vertical="center"/>
    </xf>
    <xf numFmtId="0" fontId="32" fillId="0" borderId="0" xfId="0" applyFont="1">
      <alignment vertical="center"/>
    </xf>
    <xf numFmtId="0" fontId="33" fillId="0" borderId="0" xfId="0" applyFont="1">
      <alignment vertical="center"/>
    </xf>
    <xf numFmtId="0" fontId="33" fillId="0" borderId="0" xfId="0" applyFont="1" applyAlignment="1">
      <alignment horizontal="left" vertical="center"/>
    </xf>
    <xf numFmtId="0" fontId="34" fillId="0" borderId="0" xfId="0" applyFont="1" applyAlignment="1">
      <alignment horizontal="center" vertical="center"/>
    </xf>
    <xf numFmtId="0" fontId="26" fillId="0" borderId="21" xfId="0" applyFont="1" applyBorder="1">
      <alignment vertical="center"/>
    </xf>
    <xf numFmtId="0" fontId="26" fillId="0" borderId="0" xfId="0" applyFont="1" applyAlignment="1">
      <alignment horizontal="left" vertical="center"/>
    </xf>
    <xf numFmtId="0" fontId="26" fillId="0" borderId="0" xfId="0" applyFont="1" applyAlignment="1">
      <alignment horizontal="center" vertical="center"/>
    </xf>
    <xf numFmtId="0" fontId="26" fillId="16" borderId="0" xfId="0" applyFont="1" applyFill="1">
      <alignment vertical="center"/>
    </xf>
    <xf numFmtId="0" fontId="26" fillId="3" borderId="0" xfId="0" applyFont="1" applyFill="1">
      <alignment vertical="center"/>
    </xf>
    <xf numFmtId="0" fontId="27" fillId="10" borderId="9" xfId="0" applyFont="1" applyFill="1" applyBorder="1" applyAlignment="1">
      <alignment horizontal="left" vertical="center"/>
    </xf>
    <xf numFmtId="0" fontId="27" fillId="10" borderId="10" xfId="0" applyFont="1" applyFill="1" applyBorder="1">
      <alignment vertical="center"/>
    </xf>
    <xf numFmtId="0" fontId="26" fillId="17" borderId="3" xfId="0" applyFont="1" applyFill="1" applyBorder="1" applyAlignment="1">
      <alignment horizontal="left" vertical="center"/>
    </xf>
    <xf numFmtId="0" fontId="26" fillId="17" borderId="0" xfId="0" applyFont="1" applyFill="1" applyAlignment="1">
      <alignment horizontal="left" vertical="center"/>
    </xf>
    <xf numFmtId="0" fontId="26" fillId="17" borderId="0" xfId="0" applyFont="1" applyFill="1">
      <alignment vertical="center"/>
    </xf>
    <xf numFmtId="0" fontId="26" fillId="9" borderId="3" xfId="0" applyFont="1" applyFill="1" applyBorder="1" applyAlignment="1">
      <alignment horizontal="left" vertical="center"/>
    </xf>
    <xf numFmtId="0" fontId="26" fillId="9" borderId="0" xfId="0" applyFont="1" applyFill="1" applyAlignment="1">
      <alignment horizontal="left" vertical="center"/>
    </xf>
    <xf numFmtId="0" fontId="26" fillId="9" borderId="0" xfId="0" applyFont="1" applyFill="1">
      <alignment vertical="center"/>
    </xf>
    <xf numFmtId="0" fontId="26" fillId="9" borderId="4" xfId="0" applyFont="1" applyFill="1" applyBorder="1" applyAlignment="1">
      <alignment horizontal="left" vertical="center"/>
    </xf>
    <xf numFmtId="0" fontId="26" fillId="9" borderId="5" xfId="0" applyFont="1" applyFill="1" applyBorder="1" applyAlignment="1">
      <alignment horizontal="left" vertical="center"/>
    </xf>
    <xf numFmtId="0" fontId="34" fillId="0" borderId="0" xfId="0" applyFont="1">
      <alignment vertical="center"/>
    </xf>
    <xf numFmtId="0" fontId="27" fillId="10" borderId="9" xfId="0" applyFont="1" applyFill="1" applyBorder="1">
      <alignment vertical="center"/>
    </xf>
    <xf numFmtId="0" fontId="26" fillId="17" borderId="3" xfId="0" applyFont="1" applyFill="1" applyBorder="1">
      <alignment vertical="center"/>
    </xf>
    <xf numFmtId="0" fontId="26" fillId="9" borderId="3" xfId="0" applyFont="1" applyFill="1" applyBorder="1">
      <alignment vertical="center"/>
    </xf>
    <xf numFmtId="0" fontId="26" fillId="9" borderId="5" xfId="0" applyFont="1" applyFill="1" applyBorder="1">
      <alignment vertical="center"/>
    </xf>
    <xf numFmtId="0" fontId="26" fillId="9" borderId="4" xfId="0" applyFont="1" applyFill="1" applyBorder="1">
      <alignment vertical="center"/>
    </xf>
    <xf numFmtId="0" fontId="35" fillId="11" borderId="0" xfId="0" applyFont="1" applyFill="1">
      <alignment vertical="center"/>
    </xf>
    <xf numFmtId="0" fontId="27" fillId="10" borderId="15" xfId="0" applyFont="1" applyFill="1" applyBorder="1">
      <alignment vertical="center"/>
    </xf>
    <xf numFmtId="0" fontId="26" fillId="17" borderId="7" xfId="0" applyFont="1" applyFill="1" applyBorder="1">
      <alignment vertical="center"/>
    </xf>
    <xf numFmtId="0" fontId="36" fillId="0" borderId="0" xfId="0" applyFont="1" applyAlignment="1"/>
    <xf numFmtId="0" fontId="26" fillId="17" borderId="23" xfId="0" applyFont="1" applyFill="1" applyBorder="1">
      <alignment vertical="center"/>
    </xf>
    <xf numFmtId="0" fontId="26" fillId="9" borderId="7" xfId="0" applyFont="1" applyFill="1" applyBorder="1">
      <alignment vertical="center"/>
    </xf>
    <xf numFmtId="0" fontId="30" fillId="0" borderId="0" xfId="0" applyFont="1" applyAlignment="1"/>
    <xf numFmtId="0" fontId="23" fillId="0" borderId="0" xfId="0" applyFont="1" applyAlignment="1"/>
    <xf numFmtId="0" fontId="26" fillId="9" borderId="8" xfId="0" applyFont="1" applyFill="1" applyBorder="1">
      <alignment vertical="center"/>
    </xf>
    <xf numFmtId="0" fontId="26" fillId="11" borderId="0" xfId="0" applyFont="1" applyFill="1">
      <alignment vertical="center"/>
    </xf>
    <xf numFmtId="0" fontId="36" fillId="0" borderId="0" xfId="0" applyFont="1">
      <alignment vertical="center"/>
    </xf>
    <xf numFmtId="0" fontId="37" fillId="0" borderId="0" xfId="0" applyFont="1" applyAlignment="1">
      <alignment vertical="center" wrapText="1"/>
    </xf>
    <xf numFmtId="0" fontId="38" fillId="10" borderId="0" xfId="0" applyFont="1" applyFill="1" applyAlignment="1">
      <alignment horizontal="center" vertical="center" wrapText="1"/>
    </xf>
    <xf numFmtId="0" fontId="39" fillId="0" borderId="0" xfId="0" applyFont="1" applyAlignment="1">
      <alignment horizontal="center" vertical="center" wrapText="1"/>
    </xf>
    <xf numFmtId="0" fontId="38" fillId="0" borderId="0" xfId="0" applyFont="1" applyAlignment="1">
      <alignment vertical="center" wrapText="1"/>
    </xf>
    <xf numFmtId="0" fontId="40" fillId="0" borderId="0" xfId="0" applyFont="1" applyAlignment="1">
      <alignment horizontal="center" vertical="center" wrapText="1"/>
    </xf>
    <xf numFmtId="0" fontId="38" fillId="17" borderId="24" xfId="0" applyFont="1" applyFill="1" applyBorder="1" applyAlignment="1">
      <alignment horizontal="center" vertical="center" wrapText="1"/>
    </xf>
    <xf numFmtId="0" fontId="39" fillId="17" borderId="24" xfId="0" applyFont="1" applyFill="1" applyBorder="1" applyAlignment="1">
      <alignment horizontal="center" vertical="center" wrapText="1"/>
    </xf>
    <xf numFmtId="0" fontId="38" fillId="0" borderId="24" xfId="0" applyFont="1" applyBorder="1" applyAlignment="1">
      <alignment vertical="center" wrapText="1"/>
    </xf>
    <xf numFmtId="0" fontId="39" fillId="0" borderId="24" xfId="0" applyFont="1" applyBorder="1" applyAlignment="1">
      <alignment horizontal="center" vertical="center" wrapText="1"/>
    </xf>
    <xf numFmtId="0" fontId="36" fillId="0" borderId="24" xfId="0" applyFont="1" applyBorder="1" applyAlignment="1">
      <alignment horizontal="center" vertical="center" wrapText="1"/>
    </xf>
    <xf numFmtId="0" fontId="26" fillId="0" borderId="24" xfId="0" applyFont="1" applyBorder="1" applyAlignment="1">
      <alignment horizontal="center" vertical="center" wrapText="1"/>
    </xf>
    <xf numFmtId="0" fontId="40" fillId="0" borderId="0" xfId="0" applyFont="1" applyAlignment="1">
      <alignment vertical="center" wrapText="1"/>
    </xf>
    <xf numFmtId="0" fontId="26" fillId="0" borderId="24" xfId="0" applyFont="1" applyBorder="1" applyAlignment="1">
      <alignment vertical="center" wrapText="1"/>
    </xf>
    <xf numFmtId="0" fontId="27" fillId="0" borderId="24" xfId="0" applyFont="1" applyBorder="1" applyAlignment="1">
      <alignment vertical="center" wrapText="1"/>
    </xf>
    <xf numFmtId="0" fontId="37" fillId="0" borderId="25" xfId="0" applyFont="1" applyBorder="1" applyAlignment="1">
      <alignment vertical="center" wrapText="1"/>
    </xf>
    <xf numFmtId="0" fontId="41" fillId="0" borderId="26" xfId="0" applyFont="1" applyBorder="1" applyAlignment="1">
      <alignment vertical="center" wrapText="1"/>
    </xf>
    <xf numFmtId="0" fontId="26" fillId="6" borderId="24" xfId="0" applyFont="1" applyFill="1" applyBorder="1" applyAlignment="1">
      <alignment vertical="center" wrapText="1"/>
    </xf>
    <xf numFmtId="0" fontId="33" fillId="0" borderId="24" xfId="0" applyFont="1" applyBorder="1" applyAlignment="1">
      <alignment vertical="center" wrapText="1"/>
    </xf>
    <xf numFmtId="0" fontId="34" fillId="0" borderId="24" xfId="0" applyFont="1" applyBorder="1" applyAlignment="1">
      <alignment vertical="center" wrapText="1"/>
    </xf>
    <xf numFmtId="0" fontId="26" fillId="18" borderId="24" xfId="0" applyFont="1" applyFill="1" applyBorder="1" applyAlignment="1">
      <alignment vertical="center" wrapText="1"/>
    </xf>
    <xf numFmtId="0" fontId="27" fillId="18" borderId="24" xfId="0" applyFont="1" applyFill="1" applyBorder="1" applyAlignment="1">
      <alignment vertical="center" wrapText="1"/>
    </xf>
    <xf numFmtId="0" fontId="26" fillId="19" borderId="24" xfId="0" applyFont="1" applyFill="1" applyBorder="1" applyAlignment="1">
      <alignment vertical="center" wrapText="1"/>
    </xf>
    <xf numFmtId="0" fontId="27" fillId="19" borderId="24" xfId="0" applyFont="1" applyFill="1" applyBorder="1" applyAlignment="1">
      <alignment vertical="center" wrapText="1"/>
    </xf>
    <xf numFmtId="0" fontId="30" fillId="18" borderId="24" xfId="0" applyFont="1" applyFill="1" applyBorder="1" applyAlignment="1">
      <alignment vertical="center" wrapText="1"/>
    </xf>
    <xf numFmtId="0" fontId="42" fillId="6" borderId="24" xfId="0" applyFont="1" applyFill="1" applyBorder="1" applyAlignment="1">
      <alignment vertical="center" wrapText="1"/>
    </xf>
    <xf numFmtId="0" fontId="27" fillId="6" borderId="24" xfId="0" applyFont="1" applyFill="1" applyBorder="1" applyAlignment="1">
      <alignment vertical="center" wrapText="1"/>
    </xf>
    <xf numFmtId="0" fontId="43" fillId="0" borderId="24" xfId="0" applyFont="1" applyBorder="1" applyAlignment="1">
      <alignment vertical="center" wrapText="1"/>
    </xf>
    <xf numFmtId="0" fontId="4" fillId="2" borderId="21" xfId="0" applyFont="1" applyFill="1" applyBorder="1" applyAlignment="1">
      <alignment horizontal="center" vertical="center"/>
    </xf>
    <xf numFmtId="0" fontId="5" fillId="0" borderId="21" xfId="0" applyFont="1" applyBorder="1" applyAlignment="1">
      <alignment vertical="center" wrapText="1"/>
    </xf>
    <xf numFmtId="0" fontId="5" fillId="0" borderId="21" xfId="0" applyFont="1" applyBorder="1">
      <alignment vertical="center"/>
    </xf>
    <xf numFmtId="0" fontId="0" fillId="0" borderId="21" xfId="0" applyBorder="1">
      <alignment vertical="center"/>
    </xf>
    <xf numFmtId="0" fontId="39" fillId="0" borderId="24" xfId="0" quotePrefix="1" applyFont="1" applyBorder="1" applyAlignment="1">
      <alignment horizontal="center" vertical="center" wrapText="1"/>
    </xf>
    <xf numFmtId="0" fontId="23" fillId="0" borderId="0" xfId="0" quotePrefix="1" applyFont="1" applyAlignment="1"/>
    <xf numFmtId="0" fontId="23" fillId="0" borderId="0" xfId="0" quotePrefix="1" applyFont="1">
      <alignment vertical="center"/>
    </xf>
    <xf numFmtId="0" fontId="0" fillId="0" borderId="3" xfId="0" quotePrefix="1" applyBorder="1">
      <alignment vertical="center"/>
    </xf>
    <xf numFmtId="0" fontId="0" fillId="0" borderId="0" xfId="0" quotePrefix="1">
      <alignment vertical="center"/>
    </xf>
    <xf numFmtId="20" fontId="0" fillId="0" borderId="0" xfId="0" quotePrefix="1" applyNumberFormat="1">
      <alignment vertical="center"/>
    </xf>
    <xf numFmtId="0" fontId="14" fillId="0" borderId="0" xfId="0" quotePrefix="1" applyFont="1">
      <alignment vertical="center"/>
    </xf>
    <xf numFmtId="0" fontId="0" fillId="0" borderId="0" xfId="0" applyAlignment="1"/>
    <xf numFmtId="0" fontId="60" fillId="0" borderId="0" xfId="0" applyFont="1" applyAlignment="1"/>
    <xf numFmtId="0" fontId="61" fillId="0" borderId="0" xfId="0" applyFont="1" applyAlignment="1"/>
    <xf numFmtId="0" fontId="59" fillId="0" borderId="0" xfId="0" applyFont="1" applyAlignment="1"/>
    <xf numFmtId="0" fontId="63" fillId="0" borderId="0" xfId="0" applyFont="1" applyAlignment="1"/>
    <xf numFmtId="0" fontId="0" fillId="0" borderId="0" xfId="0" quotePrefix="1" applyAlignment="1"/>
    <xf numFmtId="0" fontId="0" fillId="20" borderId="0" xfId="0" applyFill="1" applyAlignment="1"/>
    <xf numFmtId="0" fontId="59" fillId="0" borderId="0" xfId="0" quotePrefix="1" applyFont="1" applyAlignment="1"/>
    <xf numFmtId="0" fontId="64" fillId="0" borderId="0" xfId="0" applyFont="1" applyAlignment="1"/>
    <xf numFmtId="0" fontId="0" fillId="20" borderId="0" xfId="0" quotePrefix="1" applyFill="1" applyAlignment="1"/>
    <xf numFmtId="0" fontId="65" fillId="0" borderId="0" xfId="0" applyFont="1" applyAlignment="1"/>
    <xf numFmtId="0" fontId="59" fillId="2" borderId="0" xfId="0" applyFont="1" applyFill="1">
      <alignment vertical="center"/>
    </xf>
    <xf numFmtId="0" fontId="66" fillId="2" borderId="0" xfId="0" applyFont="1" applyFill="1">
      <alignment vertical="center"/>
    </xf>
    <xf numFmtId="0" fontId="0" fillId="21" borderId="0" xfId="0" applyFill="1">
      <alignment vertical="center"/>
    </xf>
    <xf numFmtId="0" fontId="59" fillId="6" borderId="0" xfId="0" quotePrefix="1" applyFont="1" applyFill="1" applyAlignment="1"/>
    <xf numFmtId="0" fontId="0" fillId="6" borderId="0" xfId="0" applyFill="1" applyAlignment="1"/>
    <xf numFmtId="0" fontId="26" fillId="0" borderId="21" xfId="0" applyFont="1" applyBorder="1" applyAlignment="1">
      <alignment horizontal="left" vertical="center" wrapText="1"/>
    </xf>
    <xf numFmtId="0" fontId="26" fillId="0" borderId="13" xfId="0" applyFont="1" applyBorder="1" applyAlignment="1">
      <alignment horizontal="left" vertical="center"/>
    </xf>
    <xf numFmtId="0" fontId="26" fillId="0" borderId="19" xfId="0" applyFont="1" applyBorder="1" applyAlignment="1">
      <alignment horizontal="left" vertical="center"/>
    </xf>
    <xf numFmtId="0" fontId="26" fillId="0" borderId="12" xfId="0" applyFont="1" applyBorder="1" applyAlignment="1">
      <alignment horizontal="left" vertical="center"/>
    </xf>
    <xf numFmtId="0" fontId="26" fillId="0" borderId="13" xfId="0" applyFont="1" applyBorder="1" applyAlignment="1">
      <alignment horizontal="left" vertical="center" wrapText="1"/>
    </xf>
    <xf numFmtId="0" fontId="26" fillId="0" borderId="13" xfId="0" applyFont="1" applyBorder="1">
      <alignment vertical="center"/>
    </xf>
    <xf numFmtId="0" fontId="26" fillId="0" borderId="20" xfId="0" applyFont="1" applyBorder="1" applyAlignment="1">
      <alignment horizontal="center" vertical="center"/>
    </xf>
    <xf numFmtId="0" fontId="26" fillId="0" borderId="16" xfId="0" applyFont="1" applyBorder="1" applyAlignment="1">
      <alignment vertical="center" wrapText="1"/>
    </xf>
    <xf numFmtId="0" fontId="26" fillId="0" borderId="16" xfId="0" applyFont="1" applyBorder="1" applyAlignment="1">
      <alignment horizontal="left" vertical="center" wrapText="1"/>
    </xf>
    <xf numFmtId="0" fontId="26" fillId="0" borderId="20" xfId="0" applyFont="1" applyBorder="1" applyAlignment="1">
      <alignment horizontal="left" vertical="center" wrapText="1"/>
    </xf>
    <xf numFmtId="0" fontId="26" fillId="0" borderId="16" xfId="0" applyFont="1" applyBorder="1" applyAlignment="1">
      <alignment horizontal="center" vertical="center"/>
    </xf>
    <xf numFmtId="0" fontId="26" fillId="0" borderId="16" xfId="0" applyFont="1" applyBorder="1" applyAlignment="1">
      <alignment horizontal="center" vertical="center" wrapText="1"/>
    </xf>
    <xf numFmtId="0" fontId="26" fillId="12" borderId="16" xfId="0" applyFont="1" applyFill="1" applyBorder="1" applyAlignment="1">
      <alignment horizontal="center" vertical="center"/>
    </xf>
    <xf numFmtId="0" fontId="26" fillId="11" borderId="16" xfId="0" applyFont="1" applyFill="1" applyBorder="1" applyAlignment="1">
      <alignment horizontal="center" vertical="center"/>
    </xf>
    <xf numFmtId="0" fontId="26" fillId="0" borderId="11" xfId="0" applyFont="1" applyBorder="1" applyAlignment="1">
      <alignment horizontal="center" vertical="center"/>
    </xf>
    <xf numFmtId="0" fontId="26" fillId="0" borderId="18" xfId="0" applyFont="1" applyBorder="1" applyAlignment="1">
      <alignment horizontal="center" vertical="center"/>
    </xf>
    <xf numFmtId="0" fontId="15" fillId="2" borderId="0" xfId="0" applyFont="1" applyFill="1" applyAlignment="1">
      <alignment horizontal="center" vertical="center"/>
    </xf>
    <xf numFmtId="0" fontId="15" fillId="6" borderId="0" xfId="0" applyFont="1" applyFill="1" applyAlignment="1">
      <alignment horizontal="center" vertical="center"/>
    </xf>
    <xf numFmtId="0" fontId="66" fillId="2" borderId="0" xfId="0" applyFont="1" applyFill="1" applyAlignment="1">
      <alignment horizontal="center" vertical="center"/>
    </xf>
  </cellXfs>
  <cellStyles count="4">
    <cellStyle name="Comma" xfId="1" builtinId="3"/>
    <cellStyle name="Normal" xfId="0" builtinId="0"/>
    <cellStyle name="Normal 2" xfId="2" xr:uid="{A229220E-C549-49ED-AC4B-3E667E729D32}"/>
    <cellStyle name="Normal 3" xfId="3" xr:uid="{DFC78A4B-52A3-4F17-B2F3-910ADB74F20D}"/>
  </cellStyles>
  <dxfs count="0"/>
  <tableStyles count="0" defaultTableStyle="TableStyleMedium2" defaultPivotStyle="PivotStyleLight16"/>
  <colors>
    <mruColors>
      <color rgb="FFDAF2D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90" Type="http://schemas.openxmlformats.org/officeDocument/2006/relationships/image" Target="../media/image90.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93" Type="http://schemas.openxmlformats.org/officeDocument/2006/relationships/image" Target="../media/image93.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s>
</file>

<file path=xl/drawings/drawing1.xml><?xml version="1.0" encoding="utf-8"?>
<xdr:wsDr xmlns:xdr="http://schemas.openxmlformats.org/drawingml/2006/spreadsheetDrawing" xmlns:a="http://schemas.openxmlformats.org/drawingml/2006/main">
  <xdr:twoCellAnchor editAs="oneCell">
    <xdr:from>
      <xdr:col>0</xdr:col>
      <xdr:colOff>6350</xdr:colOff>
      <xdr:row>1</xdr:row>
      <xdr:rowOff>6350</xdr:rowOff>
    </xdr:from>
    <xdr:to>
      <xdr:col>11</xdr:col>
      <xdr:colOff>1270</xdr:colOff>
      <xdr:row>23</xdr:row>
      <xdr:rowOff>177165</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6350" y="298450"/>
          <a:ext cx="6393180" cy="4361815"/>
        </a:xfrm>
        <a:prstGeom prst="rect">
          <a:avLst/>
        </a:prstGeom>
        <a:noFill/>
        <a:ln w="9525">
          <a:solidFill>
            <a:sysClr val="windowText" lastClr="000000"/>
          </a:solidFill>
        </a:ln>
      </xdr:spPr>
    </xdr:pic>
    <xdr:clientData/>
  </xdr:twoCellAnchor>
  <xdr:twoCellAnchor editAs="oneCell">
    <xdr:from>
      <xdr:col>12</xdr:col>
      <xdr:colOff>0</xdr:colOff>
      <xdr:row>1</xdr:row>
      <xdr:rowOff>0</xdr:rowOff>
    </xdr:from>
    <xdr:to>
      <xdr:col>25</xdr:col>
      <xdr:colOff>0</xdr:colOff>
      <xdr:row>31</xdr:row>
      <xdr:rowOff>173990</xdr:rowOff>
    </xdr:to>
    <xdr:pic>
      <xdr:nvPicPr>
        <xdr:cNvPr id="4" name="Picture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2"/>
        <a:stretch>
          <a:fillRect/>
        </a:stretch>
      </xdr:blipFill>
      <xdr:spPr>
        <a:xfrm>
          <a:off x="6979920" y="292100"/>
          <a:ext cx="7561580" cy="5888990"/>
        </a:xfrm>
        <a:prstGeom prst="rect">
          <a:avLst/>
        </a:prstGeom>
        <a:noFill/>
        <a:ln w="9525">
          <a:solidFill>
            <a:sysClr val="windowText" lastClr="000000"/>
          </a:solidFill>
        </a:ln>
      </xdr:spPr>
    </xdr:pic>
    <xdr:clientData/>
  </xdr:twoCellAnchor>
  <xdr:twoCellAnchor editAs="oneCell">
    <xdr:from>
      <xdr:col>0</xdr:col>
      <xdr:colOff>6350</xdr:colOff>
      <xdr:row>25</xdr:row>
      <xdr:rowOff>0</xdr:rowOff>
    </xdr:from>
    <xdr:to>
      <xdr:col>11</xdr:col>
      <xdr:colOff>0</xdr:colOff>
      <xdr:row>49</xdr:row>
      <xdr:rowOff>171450</xdr:rowOff>
    </xdr:to>
    <xdr:pic>
      <xdr:nvPicPr>
        <xdr:cNvPr id="5" name="Picture 4">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3"/>
        <a:stretch>
          <a:fillRect/>
        </a:stretch>
      </xdr:blipFill>
      <xdr:spPr>
        <a:xfrm>
          <a:off x="6350" y="4864100"/>
          <a:ext cx="6391910" cy="4743450"/>
        </a:xfrm>
        <a:prstGeom prst="rect">
          <a:avLst/>
        </a:prstGeom>
        <a:noFill/>
        <a:ln w="9525">
          <a:solidFill>
            <a:sysClr val="windowText" lastClr="000000"/>
          </a:solidFill>
        </a:ln>
      </xdr:spPr>
    </xdr:pic>
    <xdr:clientData/>
  </xdr:twoCellAnchor>
  <xdr:twoCellAnchor editAs="oneCell">
    <xdr:from>
      <xdr:col>12</xdr:col>
      <xdr:colOff>19050</xdr:colOff>
      <xdr:row>35</xdr:row>
      <xdr:rowOff>12700</xdr:rowOff>
    </xdr:from>
    <xdr:to>
      <xdr:col>22</xdr:col>
      <xdr:colOff>25400</xdr:colOff>
      <xdr:row>49</xdr:row>
      <xdr:rowOff>0</xdr:rowOff>
    </xdr:to>
    <xdr:pic>
      <xdr:nvPicPr>
        <xdr:cNvPr id="6" name="Picture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4"/>
        <a:stretch>
          <a:fillRect/>
        </a:stretch>
      </xdr:blipFill>
      <xdr:spPr>
        <a:xfrm>
          <a:off x="6998970" y="6781800"/>
          <a:ext cx="5822950" cy="2654300"/>
        </a:xfrm>
        <a:prstGeom prst="rect">
          <a:avLst/>
        </a:prstGeom>
        <a:noFill/>
        <a:ln w="9525">
          <a:solidFill>
            <a:sysClr val="windowText" lastClr="000000"/>
          </a:solidFill>
        </a:ln>
      </xdr:spPr>
    </xdr:pic>
    <xdr:clientData/>
  </xdr:twoCellAnchor>
  <xdr:twoCellAnchor editAs="oneCell">
    <xdr:from>
      <xdr:col>0</xdr:col>
      <xdr:colOff>6350</xdr:colOff>
      <xdr:row>528</xdr:row>
      <xdr:rowOff>0</xdr:rowOff>
    </xdr:from>
    <xdr:to>
      <xdr:col>6</xdr:col>
      <xdr:colOff>0</xdr:colOff>
      <xdr:row>554</xdr:row>
      <xdr:rowOff>70</xdr:rowOff>
    </xdr:to>
    <xdr:pic>
      <xdr:nvPicPr>
        <xdr:cNvPr id="7" name="Picture 6">
          <a:extLst>
            <a:ext uri="{FF2B5EF4-FFF2-40B4-BE49-F238E27FC236}">
              <a16:creationId xmlns:a16="http://schemas.microsoft.com/office/drawing/2014/main" id="{00000000-0008-0000-0F00-000007000000}"/>
            </a:ext>
          </a:extLst>
        </xdr:cNvPr>
        <xdr:cNvPicPr>
          <a:picLocks noChangeAspect="1"/>
        </xdr:cNvPicPr>
      </xdr:nvPicPr>
      <xdr:blipFill>
        <a:blip xmlns:r="http://schemas.openxmlformats.org/officeDocument/2006/relationships" r:embed="rId5"/>
        <a:stretch>
          <a:fillRect/>
        </a:stretch>
      </xdr:blipFill>
      <xdr:spPr>
        <a:xfrm>
          <a:off x="6350" y="66967100"/>
          <a:ext cx="3483610" cy="4946015"/>
        </a:xfrm>
        <a:prstGeom prst="rect">
          <a:avLst/>
        </a:prstGeom>
        <a:noFill/>
        <a:ln w="9525">
          <a:solidFill>
            <a:sysClr val="windowText" lastClr="000000"/>
          </a:solidFill>
        </a:ln>
      </xdr:spPr>
    </xdr:pic>
    <xdr:clientData/>
  </xdr:twoCellAnchor>
  <xdr:twoCellAnchor editAs="oneCell">
    <xdr:from>
      <xdr:col>0</xdr:col>
      <xdr:colOff>6350</xdr:colOff>
      <xdr:row>575</xdr:row>
      <xdr:rowOff>0</xdr:rowOff>
    </xdr:from>
    <xdr:to>
      <xdr:col>11</xdr:col>
      <xdr:colOff>0</xdr:colOff>
      <xdr:row>590</xdr:row>
      <xdr:rowOff>161290</xdr:rowOff>
    </xdr:to>
    <xdr:pic>
      <xdr:nvPicPr>
        <xdr:cNvPr id="9" name="Picture 8">
          <a:extLst>
            <a:ext uri="{FF2B5EF4-FFF2-40B4-BE49-F238E27FC236}">
              <a16:creationId xmlns:a16="http://schemas.microsoft.com/office/drawing/2014/main" id="{00000000-0008-0000-0F00-000009000000}"/>
            </a:ext>
          </a:extLst>
        </xdr:cNvPr>
        <xdr:cNvPicPr>
          <a:picLocks noChangeAspect="1"/>
        </xdr:cNvPicPr>
      </xdr:nvPicPr>
      <xdr:blipFill>
        <a:blip xmlns:r="http://schemas.openxmlformats.org/officeDocument/2006/relationships" r:embed="rId6"/>
        <a:stretch>
          <a:fillRect/>
        </a:stretch>
      </xdr:blipFill>
      <xdr:spPr>
        <a:xfrm>
          <a:off x="6350" y="75920600"/>
          <a:ext cx="6391910" cy="3018790"/>
        </a:xfrm>
        <a:prstGeom prst="rect">
          <a:avLst/>
        </a:prstGeom>
        <a:noFill/>
        <a:ln w="9525">
          <a:solidFill>
            <a:sysClr val="windowText" lastClr="000000"/>
          </a:solidFill>
        </a:ln>
      </xdr:spPr>
    </xdr:pic>
    <xdr:clientData/>
  </xdr:twoCellAnchor>
  <xdr:twoCellAnchor editAs="oneCell">
    <xdr:from>
      <xdr:col>0</xdr:col>
      <xdr:colOff>6350</xdr:colOff>
      <xdr:row>50</xdr:row>
      <xdr:rowOff>181610</xdr:rowOff>
    </xdr:from>
    <xdr:to>
      <xdr:col>13</xdr:col>
      <xdr:colOff>3175</xdr:colOff>
      <xdr:row>77</xdr:row>
      <xdr:rowOff>181610</xdr:rowOff>
    </xdr:to>
    <xdr:pic>
      <xdr:nvPicPr>
        <xdr:cNvPr id="10" name="Picture 9">
          <a:extLst>
            <a:ext uri="{FF2B5EF4-FFF2-40B4-BE49-F238E27FC236}">
              <a16:creationId xmlns:a16="http://schemas.microsoft.com/office/drawing/2014/main" id="{00000000-0008-0000-0F00-00000A000000}"/>
            </a:ext>
          </a:extLst>
        </xdr:cNvPr>
        <xdr:cNvPicPr>
          <a:picLocks noChangeAspect="1"/>
        </xdr:cNvPicPr>
      </xdr:nvPicPr>
      <xdr:blipFill>
        <a:blip xmlns:r="http://schemas.openxmlformats.org/officeDocument/2006/relationships" r:embed="rId7"/>
        <a:stretch>
          <a:fillRect/>
        </a:stretch>
      </xdr:blipFill>
      <xdr:spPr>
        <a:xfrm>
          <a:off x="6350" y="9808210"/>
          <a:ext cx="7558405" cy="5143500"/>
        </a:xfrm>
        <a:prstGeom prst="rect">
          <a:avLst/>
        </a:prstGeom>
        <a:noFill/>
        <a:ln w="9525">
          <a:solidFill>
            <a:sysClr val="windowText" lastClr="000000"/>
          </a:solidFill>
        </a:ln>
      </xdr:spPr>
    </xdr:pic>
    <xdr:clientData/>
  </xdr:twoCellAnchor>
  <xdr:twoCellAnchor editAs="oneCell">
    <xdr:from>
      <xdr:col>13</xdr:col>
      <xdr:colOff>608330</xdr:colOff>
      <xdr:row>50</xdr:row>
      <xdr:rowOff>182880</xdr:rowOff>
    </xdr:from>
    <xdr:to>
      <xdr:col>26</xdr:col>
      <xdr:colOff>0</xdr:colOff>
      <xdr:row>77</xdr:row>
      <xdr:rowOff>173990</xdr:rowOff>
    </xdr:to>
    <xdr:pic>
      <xdr:nvPicPr>
        <xdr:cNvPr id="11" name="Picture 10">
          <a:extLst>
            <a:ext uri="{FF2B5EF4-FFF2-40B4-BE49-F238E27FC236}">
              <a16:creationId xmlns:a16="http://schemas.microsoft.com/office/drawing/2014/main" id="{00000000-0008-0000-0F00-00000B000000}"/>
            </a:ext>
          </a:extLst>
        </xdr:cNvPr>
        <xdr:cNvPicPr>
          <a:picLocks noChangeAspect="1"/>
        </xdr:cNvPicPr>
      </xdr:nvPicPr>
      <xdr:blipFill>
        <a:blip xmlns:r="http://schemas.openxmlformats.org/officeDocument/2006/relationships" r:embed="rId8"/>
        <a:stretch>
          <a:fillRect/>
        </a:stretch>
      </xdr:blipFill>
      <xdr:spPr>
        <a:xfrm>
          <a:off x="8143240" y="9809480"/>
          <a:ext cx="6979920" cy="5134610"/>
        </a:xfrm>
        <a:prstGeom prst="rect">
          <a:avLst/>
        </a:prstGeom>
        <a:noFill/>
        <a:ln w="9525">
          <a:solidFill>
            <a:sysClr val="windowText" lastClr="000000"/>
          </a:solidFill>
        </a:ln>
      </xdr:spPr>
    </xdr:pic>
    <xdr:clientData/>
  </xdr:twoCellAnchor>
  <xdr:twoCellAnchor editAs="oneCell">
    <xdr:from>
      <xdr:col>0</xdr:col>
      <xdr:colOff>6350</xdr:colOff>
      <xdr:row>556</xdr:row>
      <xdr:rowOff>26035</xdr:rowOff>
    </xdr:from>
    <xdr:to>
      <xdr:col>9</xdr:col>
      <xdr:colOff>13335</xdr:colOff>
      <xdr:row>573</xdr:row>
      <xdr:rowOff>13969</xdr:rowOff>
    </xdr:to>
    <xdr:pic>
      <xdr:nvPicPr>
        <xdr:cNvPr id="12" name="Picture 11">
          <a:extLst>
            <a:ext uri="{FF2B5EF4-FFF2-40B4-BE49-F238E27FC236}">
              <a16:creationId xmlns:a16="http://schemas.microsoft.com/office/drawing/2014/main" id="{00000000-0008-0000-0F00-00000C000000}"/>
            </a:ext>
          </a:extLst>
        </xdr:cNvPr>
        <xdr:cNvPicPr>
          <a:picLocks noChangeAspect="1"/>
        </xdr:cNvPicPr>
      </xdr:nvPicPr>
      <xdr:blipFill>
        <a:blip xmlns:r="http://schemas.openxmlformats.org/officeDocument/2006/relationships" r:embed="rId9"/>
        <a:stretch>
          <a:fillRect/>
        </a:stretch>
      </xdr:blipFill>
      <xdr:spPr>
        <a:xfrm>
          <a:off x="6350" y="72327135"/>
          <a:ext cx="5241925" cy="3226435"/>
        </a:xfrm>
        <a:prstGeom prst="rect">
          <a:avLst/>
        </a:prstGeom>
        <a:noFill/>
        <a:ln w="9525">
          <a:solidFill>
            <a:sysClr val="windowText" lastClr="000000"/>
          </a:solidFill>
        </a:ln>
      </xdr:spPr>
    </xdr:pic>
    <xdr:clientData/>
  </xdr:twoCellAnchor>
  <xdr:twoCellAnchor editAs="oneCell">
    <xdr:from>
      <xdr:col>10</xdr:col>
      <xdr:colOff>10160</xdr:colOff>
      <xdr:row>556</xdr:row>
      <xdr:rowOff>17780</xdr:rowOff>
    </xdr:from>
    <xdr:to>
      <xdr:col>19</xdr:col>
      <xdr:colOff>8890</xdr:colOff>
      <xdr:row>572</xdr:row>
      <xdr:rowOff>171449</xdr:rowOff>
    </xdr:to>
    <xdr:pic>
      <xdr:nvPicPr>
        <xdr:cNvPr id="13" name="Picture 12">
          <a:extLst>
            <a:ext uri="{FF2B5EF4-FFF2-40B4-BE49-F238E27FC236}">
              <a16:creationId xmlns:a16="http://schemas.microsoft.com/office/drawing/2014/main" id="{00000000-0008-0000-0F00-00000D000000}"/>
            </a:ext>
          </a:extLst>
        </xdr:cNvPr>
        <xdr:cNvPicPr>
          <a:picLocks noChangeAspect="1"/>
        </xdr:cNvPicPr>
      </xdr:nvPicPr>
      <xdr:blipFill>
        <a:blip xmlns:r="http://schemas.openxmlformats.org/officeDocument/2006/relationships" r:embed="rId10"/>
        <a:stretch>
          <a:fillRect/>
        </a:stretch>
      </xdr:blipFill>
      <xdr:spPr>
        <a:xfrm>
          <a:off x="5826760" y="72318880"/>
          <a:ext cx="5233670" cy="3201670"/>
        </a:xfrm>
        <a:prstGeom prst="rect">
          <a:avLst/>
        </a:prstGeom>
        <a:noFill/>
        <a:ln w="9525">
          <a:solidFill>
            <a:sysClr val="windowText" lastClr="000000"/>
          </a:solidFill>
        </a:ln>
      </xdr:spPr>
    </xdr:pic>
    <xdr:clientData/>
  </xdr:twoCellAnchor>
  <xdr:twoCellAnchor editAs="oneCell">
    <xdr:from>
      <xdr:col>6</xdr:col>
      <xdr:colOff>608965</xdr:colOff>
      <xdr:row>537</xdr:row>
      <xdr:rowOff>183515</xdr:rowOff>
    </xdr:from>
    <xdr:to>
      <xdr:col>13</xdr:col>
      <xdr:colOff>8255</xdr:colOff>
      <xdr:row>553</xdr:row>
      <xdr:rowOff>174625</xdr:rowOff>
    </xdr:to>
    <xdr:pic>
      <xdr:nvPicPr>
        <xdr:cNvPr id="14" name="Picture 13">
          <a:extLst>
            <a:ext uri="{FF2B5EF4-FFF2-40B4-BE49-F238E27FC236}">
              <a16:creationId xmlns:a16="http://schemas.microsoft.com/office/drawing/2014/main" id="{00000000-0008-0000-0F00-00000E000000}"/>
            </a:ext>
          </a:extLst>
        </xdr:cNvPr>
        <xdr:cNvPicPr>
          <a:picLocks noChangeAspect="1"/>
        </xdr:cNvPicPr>
      </xdr:nvPicPr>
      <xdr:blipFill>
        <a:blip xmlns:r="http://schemas.openxmlformats.org/officeDocument/2006/relationships" r:embed="rId11"/>
        <a:stretch>
          <a:fillRect/>
        </a:stretch>
      </xdr:blipFill>
      <xdr:spPr>
        <a:xfrm>
          <a:off x="4071620" y="68865115"/>
          <a:ext cx="3498215" cy="3039110"/>
        </a:xfrm>
        <a:prstGeom prst="rect">
          <a:avLst/>
        </a:prstGeom>
        <a:noFill/>
        <a:ln w="9525">
          <a:solidFill>
            <a:sysClr val="windowText" lastClr="000000"/>
          </a:solidFill>
        </a:ln>
      </xdr:spPr>
    </xdr:pic>
    <xdr:clientData/>
  </xdr:twoCellAnchor>
  <xdr:twoCellAnchor editAs="oneCell">
    <xdr:from>
      <xdr:col>0</xdr:col>
      <xdr:colOff>635</xdr:colOff>
      <xdr:row>604</xdr:row>
      <xdr:rowOff>27940</xdr:rowOff>
    </xdr:from>
    <xdr:to>
      <xdr:col>11</xdr:col>
      <xdr:colOff>0</xdr:colOff>
      <xdr:row>611</xdr:row>
      <xdr:rowOff>17145</xdr:rowOff>
    </xdr:to>
    <xdr:pic>
      <xdr:nvPicPr>
        <xdr:cNvPr id="15" name="Picture 14">
          <a:extLst>
            <a:ext uri="{FF2B5EF4-FFF2-40B4-BE49-F238E27FC236}">
              <a16:creationId xmlns:a16="http://schemas.microsoft.com/office/drawing/2014/main" id="{00000000-0008-0000-0F00-00000F000000}"/>
            </a:ext>
          </a:extLst>
        </xdr:cNvPr>
        <xdr:cNvPicPr>
          <a:picLocks noChangeAspect="1"/>
        </xdr:cNvPicPr>
      </xdr:nvPicPr>
      <xdr:blipFill>
        <a:blip xmlns:r="http://schemas.openxmlformats.org/officeDocument/2006/relationships" r:embed="rId12"/>
        <a:stretch>
          <a:fillRect/>
        </a:stretch>
      </xdr:blipFill>
      <xdr:spPr>
        <a:xfrm>
          <a:off x="635" y="81473040"/>
          <a:ext cx="6397625" cy="1322705"/>
        </a:xfrm>
        <a:prstGeom prst="rect">
          <a:avLst/>
        </a:prstGeom>
        <a:noFill/>
        <a:ln w="9525">
          <a:solidFill>
            <a:sysClr val="windowText" lastClr="000000"/>
          </a:solidFill>
        </a:ln>
      </xdr:spPr>
    </xdr:pic>
    <xdr:clientData/>
  </xdr:twoCellAnchor>
  <xdr:twoCellAnchor editAs="oneCell">
    <xdr:from>
      <xdr:col>0</xdr:col>
      <xdr:colOff>6350</xdr:colOff>
      <xdr:row>612</xdr:row>
      <xdr:rowOff>182880</xdr:rowOff>
    </xdr:from>
    <xdr:to>
      <xdr:col>11</xdr:col>
      <xdr:colOff>0</xdr:colOff>
      <xdr:row>628</xdr:row>
      <xdr:rowOff>6350</xdr:rowOff>
    </xdr:to>
    <xdr:pic>
      <xdr:nvPicPr>
        <xdr:cNvPr id="16" name="Picture 15">
          <a:extLst>
            <a:ext uri="{FF2B5EF4-FFF2-40B4-BE49-F238E27FC236}">
              <a16:creationId xmlns:a16="http://schemas.microsoft.com/office/drawing/2014/main" id="{00000000-0008-0000-0F00-000010000000}"/>
            </a:ext>
          </a:extLst>
        </xdr:cNvPr>
        <xdr:cNvPicPr>
          <a:picLocks noChangeAspect="1"/>
        </xdr:cNvPicPr>
      </xdr:nvPicPr>
      <xdr:blipFill>
        <a:blip xmlns:r="http://schemas.openxmlformats.org/officeDocument/2006/relationships" r:embed="rId13"/>
        <a:stretch>
          <a:fillRect/>
        </a:stretch>
      </xdr:blipFill>
      <xdr:spPr>
        <a:xfrm>
          <a:off x="6350" y="83151980"/>
          <a:ext cx="6391910" cy="2871470"/>
        </a:xfrm>
        <a:prstGeom prst="rect">
          <a:avLst/>
        </a:prstGeom>
        <a:noFill/>
        <a:ln w="9525">
          <a:solidFill>
            <a:sysClr val="windowText" lastClr="000000"/>
          </a:solidFill>
        </a:ln>
      </xdr:spPr>
    </xdr:pic>
    <xdr:clientData/>
  </xdr:twoCellAnchor>
  <xdr:twoCellAnchor editAs="oneCell">
    <xdr:from>
      <xdr:col>0</xdr:col>
      <xdr:colOff>6350</xdr:colOff>
      <xdr:row>629</xdr:row>
      <xdr:rowOff>182245</xdr:rowOff>
    </xdr:from>
    <xdr:to>
      <xdr:col>9</xdr:col>
      <xdr:colOff>0</xdr:colOff>
      <xdr:row>640</xdr:row>
      <xdr:rowOff>162560</xdr:rowOff>
    </xdr:to>
    <xdr:pic>
      <xdr:nvPicPr>
        <xdr:cNvPr id="17" name="Picture 16">
          <a:extLst>
            <a:ext uri="{FF2B5EF4-FFF2-40B4-BE49-F238E27FC236}">
              <a16:creationId xmlns:a16="http://schemas.microsoft.com/office/drawing/2014/main" id="{00000000-0008-0000-0F00-000011000000}"/>
            </a:ext>
          </a:extLst>
        </xdr:cNvPr>
        <xdr:cNvPicPr>
          <a:picLocks noChangeAspect="1"/>
        </xdr:cNvPicPr>
      </xdr:nvPicPr>
      <xdr:blipFill>
        <a:blip xmlns:r="http://schemas.openxmlformats.org/officeDocument/2006/relationships" r:embed="rId14"/>
        <a:stretch>
          <a:fillRect/>
        </a:stretch>
      </xdr:blipFill>
      <xdr:spPr>
        <a:xfrm>
          <a:off x="6350" y="86389845"/>
          <a:ext cx="5228590" cy="2075815"/>
        </a:xfrm>
        <a:prstGeom prst="rect">
          <a:avLst/>
        </a:prstGeom>
        <a:noFill/>
        <a:ln w="9525">
          <a:solidFill>
            <a:sysClr val="windowText" lastClr="000000"/>
          </a:solidFill>
        </a:ln>
      </xdr:spPr>
    </xdr:pic>
    <xdr:clientData/>
  </xdr:twoCellAnchor>
  <xdr:twoCellAnchor editAs="oneCell">
    <xdr:from>
      <xdr:col>0</xdr:col>
      <xdr:colOff>6350</xdr:colOff>
      <xdr:row>642</xdr:row>
      <xdr:rowOff>20955</xdr:rowOff>
    </xdr:from>
    <xdr:to>
      <xdr:col>9</xdr:col>
      <xdr:colOff>0</xdr:colOff>
      <xdr:row>659</xdr:row>
      <xdr:rowOff>6986</xdr:rowOff>
    </xdr:to>
    <xdr:pic>
      <xdr:nvPicPr>
        <xdr:cNvPr id="18" name="Picture 17">
          <a:extLst>
            <a:ext uri="{FF2B5EF4-FFF2-40B4-BE49-F238E27FC236}">
              <a16:creationId xmlns:a16="http://schemas.microsoft.com/office/drawing/2014/main" id="{00000000-0008-0000-0F00-000012000000}"/>
            </a:ext>
          </a:extLst>
        </xdr:cNvPr>
        <xdr:cNvPicPr>
          <a:picLocks noChangeAspect="1"/>
        </xdr:cNvPicPr>
      </xdr:nvPicPr>
      <xdr:blipFill>
        <a:blip xmlns:r="http://schemas.openxmlformats.org/officeDocument/2006/relationships" r:embed="rId15"/>
        <a:stretch>
          <a:fillRect/>
        </a:stretch>
      </xdr:blipFill>
      <xdr:spPr>
        <a:xfrm>
          <a:off x="6350" y="88705055"/>
          <a:ext cx="5228590" cy="3224530"/>
        </a:xfrm>
        <a:prstGeom prst="rect">
          <a:avLst/>
        </a:prstGeom>
        <a:noFill/>
        <a:ln w="9525">
          <a:solidFill>
            <a:sysClr val="windowText" lastClr="000000"/>
          </a:solidFill>
        </a:ln>
      </xdr:spPr>
    </xdr:pic>
    <xdr:clientData/>
  </xdr:twoCellAnchor>
  <xdr:twoCellAnchor editAs="oneCell">
    <xdr:from>
      <xdr:col>11</xdr:col>
      <xdr:colOff>0</xdr:colOff>
      <xdr:row>629</xdr:row>
      <xdr:rowOff>181610</xdr:rowOff>
    </xdr:from>
    <xdr:to>
      <xdr:col>22</xdr:col>
      <xdr:colOff>0</xdr:colOff>
      <xdr:row>650</xdr:row>
      <xdr:rowOff>175261</xdr:rowOff>
    </xdr:to>
    <xdr:pic>
      <xdr:nvPicPr>
        <xdr:cNvPr id="19" name="Picture 18">
          <a:extLst>
            <a:ext uri="{FF2B5EF4-FFF2-40B4-BE49-F238E27FC236}">
              <a16:creationId xmlns:a16="http://schemas.microsoft.com/office/drawing/2014/main" id="{00000000-0008-0000-0F00-000013000000}"/>
            </a:ext>
          </a:extLst>
        </xdr:cNvPr>
        <xdr:cNvPicPr>
          <a:picLocks noChangeAspect="1"/>
        </xdr:cNvPicPr>
      </xdr:nvPicPr>
      <xdr:blipFill>
        <a:blip xmlns:r="http://schemas.openxmlformats.org/officeDocument/2006/relationships" r:embed="rId16"/>
        <a:stretch>
          <a:fillRect/>
        </a:stretch>
      </xdr:blipFill>
      <xdr:spPr>
        <a:xfrm>
          <a:off x="6398260" y="86389210"/>
          <a:ext cx="6398260" cy="3994150"/>
        </a:xfrm>
        <a:prstGeom prst="rect">
          <a:avLst/>
        </a:prstGeom>
        <a:noFill/>
        <a:ln w="9525">
          <a:solidFill>
            <a:sysClr val="windowText" lastClr="000000"/>
          </a:solidFill>
        </a:ln>
      </xdr:spPr>
    </xdr:pic>
    <xdr:clientData/>
  </xdr:twoCellAnchor>
  <xdr:twoCellAnchor editAs="oneCell">
    <xdr:from>
      <xdr:col>23</xdr:col>
      <xdr:colOff>22225</xdr:colOff>
      <xdr:row>630</xdr:row>
      <xdr:rowOff>17145</xdr:rowOff>
    </xdr:from>
    <xdr:to>
      <xdr:col>31</xdr:col>
      <xdr:colOff>420370</xdr:colOff>
      <xdr:row>650</xdr:row>
      <xdr:rowOff>181610</xdr:rowOff>
    </xdr:to>
    <xdr:pic>
      <xdr:nvPicPr>
        <xdr:cNvPr id="20" name="Picture 19">
          <a:extLst>
            <a:ext uri="{FF2B5EF4-FFF2-40B4-BE49-F238E27FC236}">
              <a16:creationId xmlns:a16="http://schemas.microsoft.com/office/drawing/2014/main" id="{00000000-0008-0000-0F00-000014000000}"/>
            </a:ext>
          </a:extLst>
        </xdr:cNvPr>
        <xdr:cNvPicPr>
          <a:picLocks noChangeAspect="1"/>
        </xdr:cNvPicPr>
      </xdr:nvPicPr>
      <xdr:blipFill>
        <a:blip xmlns:r="http://schemas.openxmlformats.org/officeDocument/2006/relationships" r:embed="rId17"/>
        <a:stretch>
          <a:fillRect/>
        </a:stretch>
      </xdr:blipFill>
      <xdr:spPr>
        <a:xfrm>
          <a:off x="13400405" y="86415245"/>
          <a:ext cx="5051425" cy="3974465"/>
        </a:xfrm>
        <a:prstGeom prst="rect">
          <a:avLst/>
        </a:prstGeom>
        <a:noFill/>
        <a:ln w="9525">
          <a:solidFill>
            <a:sysClr val="windowText" lastClr="000000"/>
          </a:solidFill>
        </a:ln>
      </xdr:spPr>
    </xdr:pic>
    <xdr:clientData/>
  </xdr:twoCellAnchor>
  <xdr:twoCellAnchor editAs="oneCell">
    <xdr:from>
      <xdr:col>0</xdr:col>
      <xdr:colOff>6350</xdr:colOff>
      <xdr:row>592</xdr:row>
      <xdr:rowOff>12700</xdr:rowOff>
    </xdr:from>
    <xdr:to>
      <xdr:col>8</xdr:col>
      <xdr:colOff>0</xdr:colOff>
      <xdr:row>599</xdr:row>
      <xdr:rowOff>177164</xdr:rowOff>
    </xdr:to>
    <xdr:pic>
      <xdr:nvPicPr>
        <xdr:cNvPr id="21" name="Picture 20">
          <a:extLst>
            <a:ext uri="{FF2B5EF4-FFF2-40B4-BE49-F238E27FC236}">
              <a16:creationId xmlns:a16="http://schemas.microsoft.com/office/drawing/2014/main" id="{00000000-0008-0000-0F00-000015000000}"/>
            </a:ext>
          </a:extLst>
        </xdr:cNvPr>
        <xdr:cNvPicPr>
          <a:picLocks noChangeAspect="1"/>
        </xdr:cNvPicPr>
      </xdr:nvPicPr>
      <xdr:blipFill>
        <a:blip xmlns:r="http://schemas.openxmlformats.org/officeDocument/2006/relationships" r:embed="rId18"/>
        <a:stretch>
          <a:fillRect/>
        </a:stretch>
      </xdr:blipFill>
      <xdr:spPr>
        <a:xfrm>
          <a:off x="6350" y="79171800"/>
          <a:ext cx="4646930" cy="1497965"/>
        </a:xfrm>
        <a:prstGeom prst="rect">
          <a:avLst/>
        </a:prstGeom>
        <a:noFill/>
        <a:ln w="9525">
          <a:solidFill>
            <a:sysClr val="windowText" lastClr="000000"/>
          </a:solidFill>
        </a:ln>
      </xdr:spPr>
    </xdr:pic>
    <xdr:clientData/>
  </xdr:twoCellAnchor>
  <xdr:twoCellAnchor editAs="oneCell">
    <xdr:from>
      <xdr:col>16</xdr:col>
      <xdr:colOff>12065</xdr:colOff>
      <xdr:row>603</xdr:row>
      <xdr:rowOff>4445</xdr:rowOff>
    </xdr:from>
    <xdr:to>
      <xdr:col>28</xdr:col>
      <xdr:colOff>0</xdr:colOff>
      <xdr:row>621</xdr:row>
      <xdr:rowOff>157480</xdr:rowOff>
    </xdr:to>
    <xdr:pic>
      <xdr:nvPicPr>
        <xdr:cNvPr id="22" name="Picture 21">
          <a:extLst>
            <a:ext uri="{FF2B5EF4-FFF2-40B4-BE49-F238E27FC236}">
              <a16:creationId xmlns:a16="http://schemas.microsoft.com/office/drawing/2014/main" id="{00000000-0008-0000-0F00-000016000000}"/>
            </a:ext>
          </a:extLst>
        </xdr:cNvPr>
        <xdr:cNvPicPr>
          <a:picLocks noChangeAspect="1"/>
        </xdr:cNvPicPr>
      </xdr:nvPicPr>
      <xdr:blipFill>
        <a:blip xmlns:r="http://schemas.openxmlformats.org/officeDocument/2006/relationships" r:embed="rId19"/>
        <a:stretch>
          <a:fillRect/>
        </a:stretch>
      </xdr:blipFill>
      <xdr:spPr>
        <a:xfrm>
          <a:off x="9318625" y="81259045"/>
          <a:ext cx="6967855" cy="3582035"/>
        </a:xfrm>
        <a:prstGeom prst="rect">
          <a:avLst/>
        </a:prstGeom>
        <a:noFill/>
        <a:ln w="9525">
          <a:solidFill>
            <a:sysClr val="windowText" lastClr="000000"/>
          </a:solidFill>
        </a:ln>
      </xdr:spPr>
    </xdr:pic>
    <xdr:clientData/>
  </xdr:twoCellAnchor>
  <xdr:twoCellAnchor editAs="oneCell">
    <xdr:from>
      <xdr:col>11</xdr:col>
      <xdr:colOff>0</xdr:colOff>
      <xdr:row>653</xdr:row>
      <xdr:rowOff>0</xdr:rowOff>
    </xdr:from>
    <xdr:to>
      <xdr:col>22</xdr:col>
      <xdr:colOff>0</xdr:colOff>
      <xdr:row>667</xdr:row>
      <xdr:rowOff>160020</xdr:rowOff>
    </xdr:to>
    <xdr:pic>
      <xdr:nvPicPr>
        <xdr:cNvPr id="23" name="Picture 22">
          <a:extLst>
            <a:ext uri="{FF2B5EF4-FFF2-40B4-BE49-F238E27FC236}">
              <a16:creationId xmlns:a16="http://schemas.microsoft.com/office/drawing/2014/main" id="{00000000-0008-0000-0F00-000017000000}"/>
            </a:ext>
          </a:extLst>
        </xdr:cNvPr>
        <xdr:cNvPicPr>
          <a:picLocks noChangeAspect="1"/>
        </xdr:cNvPicPr>
      </xdr:nvPicPr>
      <xdr:blipFill>
        <a:blip xmlns:r="http://schemas.openxmlformats.org/officeDocument/2006/relationships" r:embed="rId20"/>
        <a:stretch>
          <a:fillRect/>
        </a:stretch>
      </xdr:blipFill>
      <xdr:spPr>
        <a:xfrm>
          <a:off x="6398260" y="90779600"/>
          <a:ext cx="6398260" cy="2827020"/>
        </a:xfrm>
        <a:prstGeom prst="rect">
          <a:avLst/>
        </a:prstGeom>
        <a:noFill/>
        <a:ln w="9525">
          <a:solidFill>
            <a:sysClr val="windowText" lastClr="000000"/>
          </a:solidFill>
        </a:ln>
      </xdr:spPr>
    </xdr:pic>
    <xdr:clientData/>
  </xdr:twoCellAnchor>
  <xdr:twoCellAnchor editAs="oneCell">
    <xdr:from>
      <xdr:col>17</xdr:col>
      <xdr:colOff>0</xdr:colOff>
      <xdr:row>531</xdr:row>
      <xdr:rowOff>4445</xdr:rowOff>
    </xdr:from>
    <xdr:to>
      <xdr:col>27</xdr:col>
      <xdr:colOff>0</xdr:colOff>
      <xdr:row>553</xdr:row>
      <xdr:rowOff>175894</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1"/>
        <a:stretch>
          <a:fillRect/>
        </a:stretch>
      </xdr:blipFill>
      <xdr:spPr>
        <a:xfrm>
          <a:off x="9888220" y="67543045"/>
          <a:ext cx="5816600" cy="4362450"/>
        </a:xfrm>
        <a:prstGeom prst="rect">
          <a:avLst/>
        </a:prstGeom>
        <a:noFill/>
        <a:ln w="9525">
          <a:solidFill>
            <a:sysClr val="windowText" lastClr="000000"/>
          </a:solidFill>
        </a:ln>
      </xdr:spPr>
    </xdr:pic>
    <xdr:clientData/>
  </xdr:twoCellAnchor>
  <xdr:twoCellAnchor editAs="oneCell">
    <xdr:from>
      <xdr:col>0</xdr:col>
      <xdr:colOff>6350</xdr:colOff>
      <xdr:row>137</xdr:row>
      <xdr:rowOff>0</xdr:rowOff>
    </xdr:from>
    <xdr:to>
      <xdr:col>12</xdr:col>
      <xdr:colOff>0</xdr:colOff>
      <xdr:row>154</xdr:row>
      <xdr:rowOff>165100</xdr:rowOff>
    </xdr:to>
    <xdr:pic>
      <xdr:nvPicPr>
        <xdr:cNvPr id="8" name="Picture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22"/>
        <a:stretch>
          <a:fillRect/>
        </a:stretch>
      </xdr:blipFill>
      <xdr:spPr>
        <a:xfrm>
          <a:off x="6350" y="15913100"/>
          <a:ext cx="6973570" cy="3403600"/>
        </a:xfrm>
        <a:prstGeom prst="rect">
          <a:avLst/>
        </a:prstGeom>
        <a:noFill/>
        <a:ln w="9525">
          <a:solidFill>
            <a:sysClr val="windowText" lastClr="000000"/>
          </a:solidFill>
        </a:ln>
      </xdr:spPr>
    </xdr:pic>
    <xdr:clientData/>
  </xdr:twoCellAnchor>
  <xdr:twoCellAnchor editAs="oneCell">
    <xdr:from>
      <xdr:col>13</xdr:col>
      <xdr:colOff>0</xdr:colOff>
      <xdr:row>137</xdr:row>
      <xdr:rowOff>183515</xdr:rowOff>
    </xdr:from>
    <xdr:to>
      <xdr:col>23</xdr:col>
      <xdr:colOff>0</xdr:colOff>
      <xdr:row>152</xdr:row>
      <xdr:rowOff>7620</xdr:rowOff>
    </xdr:to>
    <xdr:pic>
      <xdr:nvPicPr>
        <xdr:cNvPr id="24" name="Picture 23">
          <a:extLst>
            <a:ext uri="{FF2B5EF4-FFF2-40B4-BE49-F238E27FC236}">
              <a16:creationId xmlns:a16="http://schemas.microsoft.com/office/drawing/2014/main" id="{00000000-0008-0000-0F00-000018000000}"/>
            </a:ext>
          </a:extLst>
        </xdr:cNvPr>
        <xdr:cNvPicPr>
          <a:picLocks noChangeAspect="1"/>
        </xdr:cNvPicPr>
      </xdr:nvPicPr>
      <xdr:blipFill>
        <a:blip xmlns:r="http://schemas.openxmlformats.org/officeDocument/2006/relationships" r:embed="rId23"/>
        <a:stretch>
          <a:fillRect/>
        </a:stretch>
      </xdr:blipFill>
      <xdr:spPr>
        <a:xfrm>
          <a:off x="7561580" y="16096615"/>
          <a:ext cx="5816600" cy="2681605"/>
        </a:xfrm>
        <a:prstGeom prst="rect">
          <a:avLst/>
        </a:prstGeom>
        <a:noFill/>
        <a:ln w="9525">
          <a:solidFill>
            <a:sysClr val="windowText" lastClr="000000"/>
          </a:solidFill>
        </a:ln>
      </xdr:spPr>
    </xdr:pic>
    <xdr:clientData/>
  </xdr:twoCellAnchor>
  <xdr:twoCellAnchor editAs="oneCell">
    <xdr:from>
      <xdr:col>12</xdr:col>
      <xdr:colOff>19051</xdr:colOff>
      <xdr:row>162</xdr:row>
      <xdr:rowOff>9526</xdr:rowOff>
    </xdr:from>
    <xdr:to>
      <xdr:col>25</xdr:col>
      <xdr:colOff>19051</xdr:colOff>
      <xdr:row>185</xdr:row>
      <xdr:rowOff>17627</xdr:rowOff>
    </xdr:to>
    <xdr:pic>
      <xdr:nvPicPr>
        <xdr:cNvPr id="25" name="Picture 24">
          <a:extLst>
            <a:ext uri="{FF2B5EF4-FFF2-40B4-BE49-F238E27FC236}">
              <a16:creationId xmlns:a16="http://schemas.microsoft.com/office/drawing/2014/main" id="{60121A3D-B834-4073-9A31-EE077C5AADF7}"/>
            </a:ext>
          </a:extLst>
        </xdr:cNvPr>
        <xdr:cNvPicPr>
          <a:picLocks noChangeAspect="1"/>
        </xdr:cNvPicPr>
      </xdr:nvPicPr>
      <xdr:blipFill>
        <a:blip xmlns:r="http://schemas.openxmlformats.org/officeDocument/2006/relationships" r:embed="rId24"/>
        <a:stretch>
          <a:fillRect/>
        </a:stretch>
      </xdr:blipFill>
      <xdr:spPr>
        <a:xfrm>
          <a:off x="7334251" y="10874376"/>
          <a:ext cx="7924800" cy="4243552"/>
        </a:xfrm>
        <a:prstGeom prst="rect">
          <a:avLst/>
        </a:prstGeom>
        <a:ln>
          <a:solidFill>
            <a:sysClr val="windowText" lastClr="000000"/>
          </a:solidFill>
        </a:ln>
      </xdr:spPr>
    </xdr:pic>
    <xdr:clientData/>
  </xdr:twoCellAnchor>
  <xdr:twoCellAnchor editAs="oneCell">
    <xdr:from>
      <xdr:col>0</xdr:col>
      <xdr:colOff>0</xdr:colOff>
      <xdr:row>162</xdr:row>
      <xdr:rowOff>0</xdr:rowOff>
    </xdr:from>
    <xdr:to>
      <xdr:col>10</xdr:col>
      <xdr:colOff>600075</xdr:colOff>
      <xdr:row>184</xdr:row>
      <xdr:rowOff>180975</xdr:rowOff>
    </xdr:to>
    <xdr:pic>
      <xdr:nvPicPr>
        <xdr:cNvPr id="26" name="Picture 25">
          <a:extLst>
            <a:ext uri="{FF2B5EF4-FFF2-40B4-BE49-F238E27FC236}">
              <a16:creationId xmlns:a16="http://schemas.microsoft.com/office/drawing/2014/main" id="{81ACB494-75EB-4B70-9DA3-1287CF790164}"/>
            </a:ext>
          </a:extLst>
        </xdr:cNvPr>
        <xdr:cNvPicPr>
          <a:picLocks noChangeAspect="1"/>
        </xdr:cNvPicPr>
      </xdr:nvPicPr>
      <xdr:blipFill>
        <a:blip xmlns:r="http://schemas.openxmlformats.org/officeDocument/2006/relationships" r:embed="rId25"/>
        <a:stretch>
          <a:fillRect/>
        </a:stretch>
      </xdr:blipFill>
      <xdr:spPr>
        <a:xfrm>
          <a:off x="0" y="10864850"/>
          <a:ext cx="6696075" cy="4232275"/>
        </a:xfrm>
        <a:prstGeom prst="rect">
          <a:avLst/>
        </a:prstGeom>
        <a:ln>
          <a:solidFill>
            <a:sysClr val="windowText" lastClr="000000"/>
          </a:solidFill>
        </a:ln>
      </xdr:spPr>
    </xdr:pic>
    <xdr:clientData/>
  </xdr:twoCellAnchor>
  <xdr:twoCellAnchor editAs="oneCell">
    <xdr:from>
      <xdr:col>0</xdr:col>
      <xdr:colOff>0</xdr:colOff>
      <xdr:row>291</xdr:row>
      <xdr:rowOff>0</xdr:rowOff>
    </xdr:from>
    <xdr:to>
      <xdr:col>9</xdr:col>
      <xdr:colOff>9525</xdr:colOff>
      <xdr:row>305</xdr:row>
      <xdr:rowOff>18714</xdr:rowOff>
    </xdr:to>
    <xdr:pic>
      <xdr:nvPicPr>
        <xdr:cNvPr id="27" name="Picture 26">
          <a:extLst>
            <a:ext uri="{FF2B5EF4-FFF2-40B4-BE49-F238E27FC236}">
              <a16:creationId xmlns:a16="http://schemas.microsoft.com/office/drawing/2014/main" id="{A8F6A280-A0B0-45E4-AF5F-EDA31F3E13C4}"/>
            </a:ext>
          </a:extLst>
        </xdr:cNvPr>
        <xdr:cNvPicPr>
          <a:picLocks noChangeAspect="1"/>
        </xdr:cNvPicPr>
      </xdr:nvPicPr>
      <xdr:blipFill>
        <a:blip xmlns:r="http://schemas.openxmlformats.org/officeDocument/2006/relationships" r:embed="rId26"/>
        <a:stretch>
          <a:fillRect/>
        </a:stretch>
      </xdr:blipFill>
      <xdr:spPr>
        <a:xfrm>
          <a:off x="0" y="34620200"/>
          <a:ext cx="5495925" cy="2596814"/>
        </a:xfrm>
        <a:prstGeom prst="rect">
          <a:avLst/>
        </a:prstGeom>
        <a:ln>
          <a:solidFill>
            <a:sysClr val="windowText" lastClr="000000"/>
          </a:solidFill>
        </a:ln>
      </xdr:spPr>
    </xdr:pic>
    <xdr:clientData/>
  </xdr:twoCellAnchor>
  <xdr:twoCellAnchor editAs="oneCell">
    <xdr:from>
      <xdr:col>10</xdr:col>
      <xdr:colOff>0</xdr:colOff>
      <xdr:row>292</xdr:row>
      <xdr:rowOff>19050</xdr:rowOff>
    </xdr:from>
    <xdr:to>
      <xdr:col>19</xdr:col>
      <xdr:colOff>0</xdr:colOff>
      <xdr:row>305</xdr:row>
      <xdr:rowOff>9525</xdr:rowOff>
    </xdr:to>
    <xdr:pic>
      <xdr:nvPicPr>
        <xdr:cNvPr id="28" name="Picture 27">
          <a:extLst>
            <a:ext uri="{FF2B5EF4-FFF2-40B4-BE49-F238E27FC236}">
              <a16:creationId xmlns:a16="http://schemas.microsoft.com/office/drawing/2014/main" id="{213DC179-4EB4-4B89-8068-B475BAE78169}"/>
            </a:ext>
          </a:extLst>
        </xdr:cNvPr>
        <xdr:cNvPicPr>
          <a:picLocks noChangeAspect="1"/>
        </xdr:cNvPicPr>
      </xdr:nvPicPr>
      <xdr:blipFill>
        <a:blip xmlns:r="http://schemas.openxmlformats.org/officeDocument/2006/relationships" r:embed="rId27"/>
        <a:stretch>
          <a:fillRect/>
        </a:stretch>
      </xdr:blipFill>
      <xdr:spPr>
        <a:xfrm>
          <a:off x="6096000" y="34823400"/>
          <a:ext cx="5486400" cy="2384425"/>
        </a:xfrm>
        <a:prstGeom prst="rect">
          <a:avLst/>
        </a:prstGeom>
        <a:ln>
          <a:solidFill>
            <a:sysClr val="windowText" lastClr="000000"/>
          </a:solidFill>
        </a:ln>
      </xdr:spPr>
    </xdr:pic>
    <xdr:clientData/>
  </xdr:twoCellAnchor>
  <xdr:twoCellAnchor editAs="oneCell">
    <xdr:from>
      <xdr:col>0</xdr:col>
      <xdr:colOff>1</xdr:colOff>
      <xdr:row>272</xdr:row>
      <xdr:rowOff>0</xdr:rowOff>
    </xdr:from>
    <xdr:to>
      <xdr:col>11</xdr:col>
      <xdr:colOff>590550</xdr:colOff>
      <xdr:row>288</xdr:row>
      <xdr:rowOff>167198</xdr:rowOff>
    </xdr:to>
    <xdr:pic>
      <xdr:nvPicPr>
        <xdr:cNvPr id="29" name="Picture 28">
          <a:extLst>
            <a:ext uri="{FF2B5EF4-FFF2-40B4-BE49-F238E27FC236}">
              <a16:creationId xmlns:a16="http://schemas.microsoft.com/office/drawing/2014/main" id="{1ADA1B78-57F0-4247-ACEC-59AE70F4B91E}"/>
            </a:ext>
          </a:extLst>
        </xdr:cNvPr>
        <xdr:cNvPicPr>
          <a:picLocks noChangeAspect="1"/>
        </xdr:cNvPicPr>
      </xdr:nvPicPr>
      <xdr:blipFill>
        <a:blip xmlns:r="http://schemas.openxmlformats.org/officeDocument/2006/relationships" r:embed="rId28"/>
        <a:stretch>
          <a:fillRect/>
        </a:stretch>
      </xdr:blipFill>
      <xdr:spPr>
        <a:xfrm>
          <a:off x="1" y="31121350"/>
          <a:ext cx="7296149" cy="3113598"/>
        </a:xfrm>
        <a:prstGeom prst="rect">
          <a:avLst/>
        </a:prstGeom>
        <a:ln>
          <a:solidFill>
            <a:sysClr val="windowText" lastClr="000000"/>
          </a:solidFill>
        </a:ln>
      </xdr:spPr>
    </xdr:pic>
    <xdr:clientData/>
  </xdr:twoCellAnchor>
  <xdr:twoCellAnchor editAs="oneCell">
    <xdr:from>
      <xdr:col>0</xdr:col>
      <xdr:colOff>0</xdr:colOff>
      <xdr:row>261</xdr:row>
      <xdr:rowOff>1</xdr:rowOff>
    </xdr:from>
    <xdr:to>
      <xdr:col>17</xdr:col>
      <xdr:colOff>600075</xdr:colOff>
      <xdr:row>269</xdr:row>
      <xdr:rowOff>182663</xdr:rowOff>
    </xdr:to>
    <xdr:pic>
      <xdr:nvPicPr>
        <xdr:cNvPr id="30" name="Picture 29">
          <a:extLst>
            <a:ext uri="{FF2B5EF4-FFF2-40B4-BE49-F238E27FC236}">
              <a16:creationId xmlns:a16="http://schemas.microsoft.com/office/drawing/2014/main" id="{03A51F5E-4E55-41D5-866B-438B775D9C52}"/>
            </a:ext>
          </a:extLst>
        </xdr:cNvPr>
        <xdr:cNvPicPr>
          <a:picLocks noChangeAspect="1"/>
        </xdr:cNvPicPr>
      </xdr:nvPicPr>
      <xdr:blipFill>
        <a:blip xmlns:r="http://schemas.openxmlformats.org/officeDocument/2006/relationships" r:embed="rId29"/>
        <a:stretch>
          <a:fillRect/>
        </a:stretch>
      </xdr:blipFill>
      <xdr:spPr>
        <a:xfrm>
          <a:off x="0" y="29095701"/>
          <a:ext cx="10963275" cy="1655862"/>
        </a:xfrm>
        <a:prstGeom prst="rect">
          <a:avLst/>
        </a:prstGeom>
        <a:ln>
          <a:solidFill>
            <a:sysClr val="windowText" lastClr="000000"/>
          </a:solidFill>
        </a:ln>
      </xdr:spPr>
    </xdr:pic>
    <xdr:clientData/>
  </xdr:twoCellAnchor>
  <xdr:twoCellAnchor editAs="oneCell">
    <xdr:from>
      <xdr:col>0</xdr:col>
      <xdr:colOff>0</xdr:colOff>
      <xdr:row>236</xdr:row>
      <xdr:rowOff>1</xdr:rowOff>
    </xdr:from>
    <xdr:to>
      <xdr:col>11</xdr:col>
      <xdr:colOff>9525</xdr:colOff>
      <xdr:row>259</xdr:row>
      <xdr:rowOff>177091</xdr:rowOff>
    </xdr:to>
    <xdr:pic>
      <xdr:nvPicPr>
        <xdr:cNvPr id="31" name="Picture 30">
          <a:extLst>
            <a:ext uri="{FF2B5EF4-FFF2-40B4-BE49-F238E27FC236}">
              <a16:creationId xmlns:a16="http://schemas.microsoft.com/office/drawing/2014/main" id="{F4D28EB0-74E0-4F0A-A34F-6B91A3D332DE}"/>
            </a:ext>
          </a:extLst>
        </xdr:cNvPr>
        <xdr:cNvPicPr>
          <a:picLocks noChangeAspect="1"/>
        </xdr:cNvPicPr>
      </xdr:nvPicPr>
      <xdr:blipFill>
        <a:blip xmlns:r="http://schemas.openxmlformats.org/officeDocument/2006/relationships" r:embed="rId30"/>
        <a:stretch>
          <a:fillRect/>
        </a:stretch>
      </xdr:blipFill>
      <xdr:spPr>
        <a:xfrm>
          <a:off x="0" y="24491951"/>
          <a:ext cx="6715125" cy="4412540"/>
        </a:xfrm>
        <a:prstGeom prst="rect">
          <a:avLst/>
        </a:prstGeom>
        <a:ln>
          <a:solidFill>
            <a:sysClr val="windowText" lastClr="000000"/>
          </a:solidFill>
        </a:ln>
      </xdr:spPr>
    </xdr:pic>
    <xdr:clientData/>
  </xdr:twoCellAnchor>
  <xdr:twoCellAnchor editAs="oneCell">
    <xdr:from>
      <xdr:col>0</xdr:col>
      <xdr:colOff>0</xdr:colOff>
      <xdr:row>310</xdr:row>
      <xdr:rowOff>0</xdr:rowOff>
    </xdr:from>
    <xdr:to>
      <xdr:col>9</xdr:col>
      <xdr:colOff>3123</xdr:colOff>
      <xdr:row>336</xdr:row>
      <xdr:rowOff>9525</xdr:rowOff>
    </xdr:to>
    <xdr:pic>
      <xdr:nvPicPr>
        <xdr:cNvPr id="32" name="Picture 31">
          <a:extLst>
            <a:ext uri="{FF2B5EF4-FFF2-40B4-BE49-F238E27FC236}">
              <a16:creationId xmlns:a16="http://schemas.microsoft.com/office/drawing/2014/main" id="{28843519-7FA9-4F6A-BA58-6B95E55FCB44}"/>
            </a:ext>
          </a:extLst>
        </xdr:cNvPr>
        <xdr:cNvPicPr>
          <a:picLocks noChangeAspect="1"/>
        </xdr:cNvPicPr>
      </xdr:nvPicPr>
      <xdr:blipFill>
        <a:blip xmlns:r="http://schemas.openxmlformats.org/officeDocument/2006/relationships" r:embed="rId31"/>
        <a:stretch>
          <a:fillRect/>
        </a:stretch>
      </xdr:blipFill>
      <xdr:spPr>
        <a:xfrm>
          <a:off x="0" y="38119050"/>
          <a:ext cx="5489523" cy="4797425"/>
        </a:xfrm>
        <a:prstGeom prst="rect">
          <a:avLst/>
        </a:prstGeom>
        <a:ln>
          <a:solidFill>
            <a:sysClr val="windowText" lastClr="000000"/>
          </a:solidFill>
        </a:ln>
      </xdr:spPr>
    </xdr:pic>
    <xdr:clientData/>
  </xdr:twoCellAnchor>
  <xdr:twoCellAnchor editAs="oneCell">
    <xdr:from>
      <xdr:col>10</xdr:col>
      <xdr:colOff>0</xdr:colOff>
      <xdr:row>310</xdr:row>
      <xdr:rowOff>0</xdr:rowOff>
    </xdr:from>
    <xdr:to>
      <xdr:col>26</xdr:col>
      <xdr:colOff>8305</xdr:colOff>
      <xdr:row>331</xdr:row>
      <xdr:rowOff>18548</xdr:rowOff>
    </xdr:to>
    <xdr:pic>
      <xdr:nvPicPr>
        <xdr:cNvPr id="33" name="Picture 32">
          <a:extLst>
            <a:ext uri="{FF2B5EF4-FFF2-40B4-BE49-F238E27FC236}">
              <a16:creationId xmlns:a16="http://schemas.microsoft.com/office/drawing/2014/main" id="{32040053-62F4-401E-B1F8-B0BF2537AB0B}"/>
            </a:ext>
          </a:extLst>
        </xdr:cNvPr>
        <xdr:cNvPicPr>
          <a:picLocks noChangeAspect="1"/>
        </xdr:cNvPicPr>
      </xdr:nvPicPr>
      <xdr:blipFill>
        <a:blip xmlns:r="http://schemas.openxmlformats.org/officeDocument/2006/relationships" r:embed="rId32"/>
        <a:stretch>
          <a:fillRect/>
        </a:stretch>
      </xdr:blipFill>
      <xdr:spPr>
        <a:xfrm>
          <a:off x="6096000" y="38119050"/>
          <a:ext cx="9761905" cy="3885698"/>
        </a:xfrm>
        <a:prstGeom prst="rect">
          <a:avLst/>
        </a:prstGeom>
        <a:ln>
          <a:solidFill>
            <a:sysClr val="windowText" lastClr="000000"/>
          </a:solidFill>
        </a:ln>
      </xdr:spPr>
    </xdr:pic>
    <xdr:clientData/>
  </xdr:twoCellAnchor>
  <xdr:twoCellAnchor editAs="oneCell">
    <xdr:from>
      <xdr:col>0</xdr:col>
      <xdr:colOff>0</xdr:colOff>
      <xdr:row>336</xdr:row>
      <xdr:rowOff>190499</xdr:rowOff>
    </xdr:from>
    <xdr:to>
      <xdr:col>17</xdr:col>
      <xdr:colOff>600075</xdr:colOff>
      <xdr:row>365</xdr:row>
      <xdr:rowOff>9524</xdr:rowOff>
    </xdr:to>
    <xdr:pic>
      <xdr:nvPicPr>
        <xdr:cNvPr id="34" name="Picture 33">
          <a:extLst>
            <a:ext uri="{FF2B5EF4-FFF2-40B4-BE49-F238E27FC236}">
              <a16:creationId xmlns:a16="http://schemas.microsoft.com/office/drawing/2014/main" id="{CFA1F546-84E0-4C86-8A46-798E3AB4F41C}"/>
            </a:ext>
          </a:extLst>
        </xdr:cNvPr>
        <xdr:cNvPicPr>
          <a:picLocks noChangeAspect="1"/>
        </xdr:cNvPicPr>
      </xdr:nvPicPr>
      <xdr:blipFill>
        <a:blip xmlns:r="http://schemas.openxmlformats.org/officeDocument/2006/relationships" r:embed="rId33"/>
        <a:stretch>
          <a:fillRect/>
        </a:stretch>
      </xdr:blipFill>
      <xdr:spPr>
        <a:xfrm>
          <a:off x="0" y="43091099"/>
          <a:ext cx="10963275" cy="5165726"/>
        </a:xfrm>
        <a:prstGeom prst="rect">
          <a:avLst/>
        </a:prstGeom>
        <a:ln>
          <a:solidFill>
            <a:sysClr val="windowText" lastClr="000000"/>
          </a:solidFill>
        </a:ln>
      </xdr:spPr>
    </xdr:pic>
    <xdr:clientData/>
  </xdr:twoCellAnchor>
  <xdr:twoCellAnchor editAs="oneCell">
    <xdr:from>
      <xdr:col>19</xdr:col>
      <xdr:colOff>0</xdr:colOff>
      <xdr:row>337</xdr:row>
      <xdr:rowOff>190499</xdr:rowOff>
    </xdr:from>
    <xdr:to>
      <xdr:col>29</xdr:col>
      <xdr:colOff>600075</xdr:colOff>
      <xdr:row>364</xdr:row>
      <xdr:rowOff>171450</xdr:rowOff>
    </xdr:to>
    <xdr:pic>
      <xdr:nvPicPr>
        <xdr:cNvPr id="35" name="Picture 34">
          <a:extLst>
            <a:ext uri="{FF2B5EF4-FFF2-40B4-BE49-F238E27FC236}">
              <a16:creationId xmlns:a16="http://schemas.microsoft.com/office/drawing/2014/main" id="{50E6FAAA-AA7E-43A1-9C47-62247DA3D34C}"/>
            </a:ext>
          </a:extLst>
        </xdr:cNvPr>
        <xdr:cNvPicPr>
          <a:picLocks noChangeAspect="1"/>
        </xdr:cNvPicPr>
      </xdr:nvPicPr>
      <xdr:blipFill>
        <a:blip xmlns:r="http://schemas.openxmlformats.org/officeDocument/2006/relationships" r:embed="rId34"/>
        <a:stretch>
          <a:fillRect/>
        </a:stretch>
      </xdr:blipFill>
      <xdr:spPr>
        <a:xfrm>
          <a:off x="11582400" y="43275249"/>
          <a:ext cx="6696075" cy="4959351"/>
        </a:xfrm>
        <a:prstGeom prst="rect">
          <a:avLst/>
        </a:prstGeom>
        <a:ln>
          <a:solidFill>
            <a:sysClr val="windowText" lastClr="000000"/>
          </a:solidFill>
        </a:ln>
      </xdr:spPr>
    </xdr:pic>
    <xdr:clientData/>
  </xdr:twoCellAnchor>
  <xdr:twoCellAnchor editAs="oneCell">
    <xdr:from>
      <xdr:col>0</xdr:col>
      <xdr:colOff>0</xdr:colOff>
      <xdr:row>366</xdr:row>
      <xdr:rowOff>0</xdr:rowOff>
    </xdr:from>
    <xdr:to>
      <xdr:col>18</xdr:col>
      <xdr:colOff>6675</xdr:colOff>
      <xdr:row>388</xdr:row>
      <xdr:rowOff>171450</xdr:rowOff>
    </xdr:to>
    <xdr:pic>
      <xdr:nvPicPr>
        <xdr:cNvPr id="36" name="Picture 35">
          <a:extLst>
            <a:ext uri="{FF2B5EF4-FFF2-40B4-BE49-F238E27FC236}">
              <a16:creationId xmlns:a16="http://schemas.microsoft.com/office/drawing/2014/main" id="{EBA8542F-864C-4238-AA28-82D8F4F6E4A3}"/>
            </a:ext>
          </a:extLst>
        </xdr:cNvPr>
        <xdr:cNvPicPr>
          <a:picLocks noChangeAspect="1"/>
        </xdr:cNvPicPr>
      </xdr:nvPicPr>
      <xdr:blipFill>
        <a:blip xmlns:r="http://schemas.openxmlformats.org/officeDocument/2006/relationships" r:embed="rId35"/>
        <a:stretch>
          <a:fillRect/>
        </a:stretch>
      </xdr:blipFill>
      <xdr:spPr>
        <a:xfrm>
          <a:off x="0" y="48431450"/>
          <a:ext cx="10979475" cy="4222750"/>
        </a:xfrm>
        <a:prstGeom prst="rect">
          <a:avLst/>
        </a:prstGeom>
        <a:ln>
          <a:solidFill>
            <a:sysClr val="windowText" lastClr="000000"/>
          </a:solidFill>
        </a:ln>
      </xdr:spPr>
    </xdr:pic>
    <xdr:clientData/>
  </xdr:twoCellAnchor>
  <xdr:twoCellAnchor editAs="oneCell">
    <xdr:from>
      <xdr:col>0</xdr:col>
      <xdr:colOff>1</xdr:colOff>
      <xdr:row>212</xdr:row>
      <xdr:rowOff>0</xdr:rowOff>
    </xdr:from>
    <xdr:to>
      <xdr:col>11</xdr:col>
      <xdr:colOff>604632</xdr:colOff>
      <xdr:row>225</xdr:row>
      <xdr:rowOff>778</xdr:rowOff>
    </xdr:to>
    <xdr:pic>
      <xdr:nvPicPr>
        <xdr:cNvPr id="37" name="Picture 36">
          <a:extLst>
            <a:ext uri="{FF2B5EF4-FFF2-40B4-BE49-F238E27FC236}">
              <a16:creationId xmlns:a16="http://schemas.microsoft.com/office/drawing/2014/main" id="{18A99D64-E376-400F-AA6B-2EC45AC73A41}"/>
            </a:ext>
          </a:extLst>
        </xdr:cNvPr>
        <xdr:cNvPicPr>
          <a:picLocks noChangeAspect="1"/>
        </xdr:cNvPicPr>
      </xdr:nvPicPr>
      <xdr:blipFill>
        <a:blip xmlns:r="http://schemas.openxmlformats.org/officeDocument/2006/relationships" r:embed="rId36"/>
        <a:stretch>
          <a:fillRect/>
        </a:stretch>
      </xdr:blipFill>
      <xdr:spPr>
        <a:xfrm>
          <a:off x="1" y="20072350"/>
          <a:ext cx="7310231" cy="2394727"/>
        </a:xfrm>
        <a:prstGeom prst="rect">
          <a:avLst/>
        </a:prstGeom>
        <a:ln>
          <a:solidFill>
            <a:sysClr val="windowText" lastClr="000000"/>
          </a:solidFill>
        </a:ln>
      </xdr:spPr>
    </xdr:pic>
    <xdr:clientData/>
  </xdr:twoCellAnchor>
  <xdr:twoCellAnchor editAs="oneCell">
    <xdr:from>
      <xdr:col>0</xdr:col>
      <xdr:colOff>0</xdr:colOff>
      <xdr:row>193</xdr:row>
      <xdr:rowOff>16564</xdr:rowOff>
    </xdr:from>
    <xdr:to>
      <xdr:col>12</xdr:col>
      <xdr:colOff>596347</xdr:colOff>
      <xdr:row>211</xdr:row>
      <xdr:rowOff>0</xdr:rowOff>
    </xdr:to>
    <xdr:pic>
      <xdr:nvPicPr>
        <xdr:cNvPr id="38" name="Picture 37">
          <a:extLst>
            <a:ext uri="{FF2B5EF4-FFF2-40B4-BE49-F238E27FC236}">
              <a16:creationId xmlns:a16="http://schemas.microsoft.com/office/drawing/2014/main" id="{9D9E8C64-D048-46DB-941C-4F6169B1D33E}"/>
            </a:ext>
          </a:extLst>
        </xdr:cNvPr>
        <xdr:cNvPicPr>
          <a:picLocks noChangeAspect="1"/>
        </xdr:cNvPicPr>
      </xdr:nvPicPr>
      <xdr:blipFill>
        <a:blip xmlns:r="http://schemas.openxmlformats.org/officeDocument/2006/relationships" r:embed="rId37"/>
        <a:stretch>
          <a:fillRect/>
        </a:stretch>
      </xdr:blipFill>
      <xdr:spPr>
        <a:xfrm>
          <a:off x="0" y="16590064"/>
          <a:ext cx="7911547" cy="3298136"/>
        </a:xfrm>
        <a:prstGeom prst="rect">
          <a:avLst/>
        </a:prstGeom>
        <a:ln>
          <a:solidFill>
            <a:sysClr val="windowText" lastClr="000000"/>
          </a:solidFill>
        </a:ln>
      </xdr:spPr>
    </xdr:pic>
    <xdr:clientData/>
  </xdr:twoCellAnchor>
  <xdr:twoCellAnchor editAs="oneCell">
    <xdr:from>
      <xdr:col>0</xdr:col>
      <xdr:colOff>0</xdr:colOff>
      <xdr:row>395</xdr:row>
      <xdr:rowOff>1</xdr:rowOff>
    </xdr:from>
    <xdr:to>
      <xdr:col>13</xdr:col>
      <xdr:colOff>0</xdr:colOff>
      <xdr:row>417</xdr:row>
      <xdr:rowOff>182217</xdr:rowOff>
    </xdr:to>
    <xdr:pic>
      <xdr:nvPicPr>
        <xdr:cNvPr id="39" name="Picture 38">
          <a:extLst>
            <a:ext uri="{FF2B5EF4-FFF2-40B4-BE49-F238E27FC236}">
              <a16:creationId xmlns:a16="http://schemas.microsoft.com/office/drawing/2014/main" id="{B02F0622-105E-4317-97AB-C787E079FF7F}"/>
            </a:ext>
          </a:extLst>
        </xdr:cNvPr>
        <xdr:cNvPicPr>
          <a:picLocks noChangeAspect="1"/>
        </xdr:cNvPicPr>
      </xdr:nvPicPr>
      <xdr:blipFill>
        <a:blip xmlns:r="http://schemas.openxmlformats.org/officeDocument/2006/relationships" r:embed="rId38"/>
        <a:stretch>
          <a:fillRect/>
        </a:stretch>
      </xdr:blipFill>
      <xdr:spPr>
        <a:xfrm>
          <a:off x="0" y="53771801"/>
          <a:ext cx="7924800" cy="4233516"/>
        </a:xfrm>
        <a:prstGeom prst="rect">
          <a:avLst/>
        </a:prstGeom>
        <a:ln>
          <a:solidFill>
            <a:sysClr val="windowText" lastClr="000000"/>
          </a:solidFill>
        </a:ln>
      </xdr:spPr>
    </xdr:pic>
    <xdr:clientData/>
  </xdr:twoCellAnchor>
  <xdr:twoCellAnchor editAs="oneCell">
    <xdr:from>
      <xdr:col>18</xdr:col>
      <xdr:colOff>16567</xdr:colOff>
      <xdr:row>86</xdr:row>
      <xdr:rowOff>16567</xdr:rowOff>
    </xdr:from>
    <xdr:to>
      <xdr:col>28</xdr:col>
      <xdr:colOff>8283</xdr:colOff>
      <xdr:row>103</xdr:row>
      <xdr:rowOff>173935</xdr:rowOff>
    </xdr:to>
    <xdr:pic>
      <xdr:nvPicPr>
        <xdr:cNvPr id="40" name="Picture 39">
          <a:extLst>
            <a:ext uri="{FF2B5EF4-FFF2-40B4-BE49-F238E27FC236}">
              <a16:creationId xmlns:a16="http://schemas.microsoft.com/office/drawing/2014/main" id="{88A2CB90-5D2F-4302-8C74-AF7699EF5552}"/>
            </a:ext>
          </a:extLst>
        </xdr:cNvPr>
        <xdr:cNvPicPr>
          <a:picLocks noChangeAspect="1"/>
        </xdr:cNvPicPr>
      </xdr:nvPicPr>
      <xdr:blipFill>
        <a:blip xmlns:r="http://schemas.openxmlformats.org/officeDocument/2006/relationships" r:embed="rId39"/>
        <a:stretch>
          <a:fillRect/>
        </a:stretch>
      </xdr:blipFill>
      <xdr:spPr>
        <a:xfrm>
          <a:off x="10989367" y="1673917"/>
          <a:ext cx="6087716" cy="3287917"/>
        </a:xfrm>
        <a:prstGeom prst="rect">
          <a:avLst/>
        </a:prstGeom>
        <a:ln>
          <a:solidFill>
            <a:sysClr val="windowText" lastClr="000000"/>
          </a:solidFill>
        </a:ln>
      </xdr:spPr>
    </xdr:pic>
    <xdr:clientData/>
  </xdr:twoCellAnchor>
  <xdr:twoCellAnchor editAs="oneCell">
    <xdr:from>
      <xdr:col>0</xdr:col>
      <xdr:colOff>0</xdr:colOff>
      <xdr:row>90</xdr:row>
      <xdr:rowOff>8289</xdr:rowOff>
    </xdr:from>
    <xdr:to>
      <xdr:col>5</xdr:col>
      <xdr:colOff>3307</xdr:colOff>
      <xdr:row>103</xdr:row>
      <xdr:rowOff>8289</xdr:rowOff>
    </xdr:to>
    <xdr:pic>
      <xdr:nvPicPr>
        <xdr:cNvPr id="41" name="Picture 40">
          <a:extLst>
            <a:ext uri="{FF2B5EF4-FFF2-40B4-BE49-F238E27FC236}">
              <a16:creationId xmlns:a16="http://schemas.microsoft.com/office/drawing/2014/main" id="{4FAEEC87-22FA-43BA-A649-B467E4F5F4EF}"/>
            </a:ext>
          </a:extLst>
        </xdr:cNvPr>
        <xdr:cNvPicPr>
          <a:picLocks noChangeAspect="1"/>
        </xdr:cNvPicPr>
      </xdr:nvPicPr>
      <xdr:blipFill>
        <a:blip xmlns:r="http://schemas.openxmlformats.org/officeDocument/2006/relationships" r:embed="rId40"/>
        <a:stretch>
          <a:fillRect/>
        </a:stretch>
      </xdr:blipFill>
      <xdr:spPr>
        <a:xfrm>
          <a:off x="0" y="2402239"/>
          <a:ext cx="3051307" cy="2393950"/>
        </a:xfrm>
        <a:prstGeom prst="rect">
          <a:avLst/>
        </a:prstGeom>
        <a:ln>
          <a:solidFill>
            <a:sysClr val="windowText" lastClr="000000"/>
          </a:solidFill>
        </a:ln>
      </xdr:spPr>
    </xdr:pic>
    <xdr:clientData/>
  </xdr:twoCellAnchor>
  <xdr:twoCellAnchor editAs="oneCell">
    <xdr:from>
      <xdr:col>6</xdr:col>
      <xdr:colOff>33130</xdr:colOff>
      <xdr:row>91</xdr:row>
      <xdr:rowOff>24851</xdr:rowOff>
    </xdr:from>
    <xdr:to>
      <xdr:col>17</xdr:col>
      <xdr:colOff>42576</xdr:colOff>
      <xdr:row>103</xdr:row>
      <xdr:rowOff>182220</xdr:rowOff>
    </xdr:to>
    <xdr:pic>
      <xdr:nvPicPr>
        <xdr:cNvPr id="42" name="Picture 41">
          <a:extLst>
            <a:ext uri="{FF2B5EF4-FFF2-40B4-BE49-F238E27FC236}">
              <a16:creationId xmlns:a16="http://schemas.microsoft.com/office/drawing/2014/main" id="{A6CDBAF3-FAD6-4C6A-B70E-51A6EA98EC3F}"/>
            </a:ext>
          </a:extLst>
        </xdr:cNvPr>
        <xdr:cNvPicPr>
          <a:picLocks noChangeAspect="1"/>
        </xdr:cNvPicPr>
      </xdr:nvPicPr>
      <xdr:blipFill>
        <a:blip xmlns:r="http://schemas.openxmlformats.org/officeDocument/2006/relationships" r:embed="rId41"/>
        <a:stretch>
          <a:fillRect/>
        </a:stretch>
      </xdr:blipFill>
      <xdr:spPr>
        <a:xfrm>
          <a:off x="3690730" y="2602951"/>
          <a:ext cx="6715046" cy="2367168"/>
        </a:xfrm>
        <a:prstGeom prst="rect">
          <a:avLst/>
        </a:prstGeom>
        <a:ln>
          <a:solidFill>
            <a:sysClr val="windowText" lastClr="000000"/>
          </a:solidFill>
        </a:ln>
      </xdr:spPr>
    </xdr:pic>
    <xdr:clientData/>
  </xdr:twoCellAnchor>
  <xdr:twoCellAnchor editAs="oneCell">
    <xdr:from>
      <xdr:col>0</xdr:col>
      <xdr:colOff>0</xdr:colOff>
      <xdr:row>109</xdr:row>
      <xdr:rowOff>0</xdr:rowOff>
    </xdr:from>
    <xdr:to>
      <xdr:col>10</xdr:col>
      <xdr:colOff>3312</xdr:colOff>
      <xdr:row>122</xdr:row>
      <xdr:rowOff>173161</xdr:rowOff>
    </xdr:to>
    <xdr:pic>
      <xdr:nvPicPr>
        <xdr:cNvPr id="43" name="Picture 42">
          <a:extLst>
            <a:ext uri="{FF2B5EF4-FFF2-40B4-BE49-F238E27FC236}">
              <a16:creationId xmlns:a16="http://schemas.microsoft.com/office/drawing/2014/main" id="{19316EC2-1376-409F-94DA-A4ED2A495F7D}"/>
            </a:ext>
          </a:extLst>
        </xdr:cNvPr>
        <xdr:cNvPicPr>
          <a:picLocks noChangeAspect="1"/>
        </xdr:cNvPicPr>
      </xdr:nvPicPr>
      <xdr:blipFill>
        <a:blip xmlns:r="http://schemas.openxmlformats.org/officeDocument/2006/relationships" r:embed="rId42"/>
        <a:stretch>
          <a:fillRect/>
        </a:stretch>
      </xdr:blipFill>
      <xdr:spPr>
        <a:xfrm>
          <a:off x="0" y="5892800"/>
          <a:ext cx="6099312" cy="2567111"/>
        </a:xfrm>
        <a:prstGeom prst="rect">
          <a:avLst/>
        </a:prstGeom>
        <a:ln>
          <a:solidFill>
            <a:sysClr val="windowText" lastClr="000000"/>
          </a:solidFill>
        </a:ln>
      </xdr:spPr>
    </xdr:pic>
    <xdr:clientData/>
  </xdr:twoCellAnchor>
  <xdr:twoCellAnchor editAs="oneCell">
    <xdr:from>
      <xdr:col>0</xdr:col>
      <xdr:colOff>0</xdr:colOff>
      <xdr:row>425</xdr:row>
      <xdr:rowOff>1</xdr:rowOff>
    </xdr:from>
    <xdr:to>
      <xdr:col>11</xdr:col>
      <xdr:colOff>3313</xdr:colOff>
      <xdr:row>441</xdr:row>
      <xdr:rowOff>0</xdr:rowOff>
    </xdr:to>
    <xdr:pic>
      <xdr:nvPicPr>
        <xdr:cNvPr id="44" name="Picture 43">
          <a:extLst>
            <a:ext uri="{FF2B5EF4-FFF2-40B4-BE49-F238E27FC236}">
              <a16:creationId xmlns:a16="http://schemas.microsoft.com/office/drawing/2014/main" id="{45C560B6-A2BC-42DA-8156-3118BE8EDCEC}"/>
            </a:ext>
          </a:extLst>
        </xdr:cNvPr>
        <xdr:cNvPicPr>
          <a:picLocks noChangeAspect="1"/>
        </xdr:cNvPicPr>
      </xdr:nvPicPr>
      <xdr:blipFill>
        <a:blip xmlns:r="http://schemas.openxmlformats.org/officeDocument/2006/relationships" r:embed="rId43"/>
        <a:stretch>
          <a:fillRect/>
        </a:stretch>
      </xdr:blipFill>
      <xdr:spPr>
        <a:xfrm>
          <a:off x="0" y="59296301"/>
          <a:ext cx="6708913" cy="2946399"/>
        </a:xfrm>
        <a:prstGeom prst="rect">
          <a:avLst/>
        </a:prstGeom>
        <a:ln>
          <a:solidFill>
            <a:sysClr val="windowText" lastClr="000000"/>
          </a:solidFill>
        </a:ln>
      </xdr:spPr>
    </xdr:pic>
    <xdr:clientData/>
  </xdr:twoCellAnchor>
  <xdr:twoCellAnchor editAs="oneCell">
    <xdr:from>
      <xdr:col>0</xdr:col>
      <xdr:colOff>0</xdr:colOff>
      <xdr:row>443</xdr:row>
      <xdr:rowOff>1</xdr:rowOff>
    </xdr:from>
    <xdr:to>
      <xdr:col>11</xdr:col>
      <xdr:colOff>8283</xdr:colOff>
      <xdr:row>466</xdr:row>
      <xdr:rowOff>165652</xdr:rowOff>
    </xdr:to>
    <xdr:pic>
      <xdr:nvPicPr>
        <xdr:cNvPr id="45" name="Picture 44">
          <a:extLst>
            <a:ext uri="{FF2B5EF4-FFF2-40B4-BE49-F238E27FC236}">
              <a16:creationId xmlns:a16="http://schemas.microsoft.com/office/drawing/2014/main" id="{AC921CB9-EC9E-4805-9D0D-6D57CB6A8FC3}"/>
            </a:ext>
          </a:extLst>
        </xdr:cNvPr>
        <xdr:cNvPicPr>
          <a:picLocks noChangeAspect="1"/>
        </xdr:cNvPicPr>
      </xdr:nvPicPr>
      <xdr:blipFill>
        <a:blip xmlns:r="http://schemas.openxmlformats.org/officeDocument/2006/relationships" r:embed="rId44"/>
        <a:stretch>
          <a:fillRect/>
        </a:stretch>
      </xdr:blipFill>
      <xdr:spPr>
        <a:xfrm>
          <a:off x="0" y="62611001"/>
          <a:ext cx="6713883" cy="4401101"/>
        </a:xfrm>
        <a:prstGeom prst="rect">
          <a:avLst/>
        </a:prstGeom>
        <a:ln>
          <a:solidFill>
            <a:sysClr val="windowText" lastClr="000000"/>
          </a:solidFill>
        </a:ln>
      </xdr:spPr>
    </xdr:pic>
    <xdr:clientData/>
  </xdr:twoCellAnchor>
  <xdr:twoCellAnchor editAs="oneCell">
    <xdr:from>
      <xdr:col>12</xdr:col>
      <xdr:colOff>0</xdr:colOff>
      <xdr:row>443</xdr:row>
      <xdr:rowOff>1</xdr:rowOff>
    </xdr:from>
    <xdr:to>
      <xdr:col>20</xdr:col>
      <xdr:colOff>0</xdr:colOff>
      <xdr:row>452</xdr:row>
      <xdr:rowOff>171975</xdr:rowOff>
    </xdr:to>
    <xdr:pic>
      <xdr:nvPicPr>
        <xdr:cNvPr id="46" name="Picture 45">
          <a:extLst>
            <a:ext uri="{FF2B5EF4-FFF2-40B4-BE49-F238E27FC236}">
              <a16:creationId xmlns:a16="http://schemas.microsoft.com/office/drawing/2014/main" id="{4E869A25-0E19-4D96-91EB-F4256F9C74F3}"/>
            </a:ext>
          </a:extLst>
        </xdr:cNvPr>
        <xdr:cNvPicPr>
          <a:picLocks noChangeAspect="1"/>
        </xdr:cNvPicPr>
      </xdr:nvPicPr>
      <xdr:blipFill>
        <a:blip xmlns:r="http://schemas.openxmlformats.org/officeDocument/2006/relationships" r:embed="rId45"/>
        <a:stretch>
          <a:fillRect/>
        </a:stretch>
      </xdr:blipFill>
      <xdr:spPr>
        <a:xfrm>
          <a:off x="7315200" y="62611001"/>
          <a:ext cx="4876800" cy="1829324"/>
        </a:xfrm>
        <a:prstGeom prst="rect">
          <a:avLst/>
        </a:prstGeom>
        <a:ln>
          <a:solidFill>
            <a:sysClr val="windowText" lastClr="000000"/>
          </a:solidFill>
        </a:ln>
      </xdr:spPr>
    </xdr:pic>
    <xdr:clientData/>
  </xdr:twoCellAnchor>
  <xdr:twoCellAnchor editAs="oneCell">
    <xdr:from>
      <xdr:col>0</xdr:col>
      <xdr:colOff>0</xdr:colOff>
      <xdr:row>469</xdr:row>
      <xdr:rowOff>0</xdr:rowOff>
    </xdr:from>
    <xdr:to>
      <xdr:col>4</xdr:col>
      <xdr:colOff>2779</xdr:colOff>
      <xdr:row>474</xdr:row>
      <xdr:rowOff>173936</xdr:rowOff>
    </xdr:to>
    <xdr:pic>
      <xdr:nvPicPr>
        <xdr:cNvPr id="47" name="Picture 46">
          <a:extLst>
            <a:ext uri="{FF2B5EF4-FFF2-40B4-BE49-F238E27FC236}">
              <a16:creationId xmlns:a16="http://schemas.microsoft.com/office/drawing/2014/main" id="{DECB1308-1F5A-46A6-B468-455A84BB6E46}"/>
            </a:ext>
          </a:extLst>
        </xdr:cNvPr>
        <xdr:cNvPicPr>
          <a:picLocks noChangeAspect="1"/>
        </xdr:cNvPicPr>
      </xdr:nvPicPr>
      <xdr:blipFill>
        <a:blip xmlns:r="http://schemas.openxmlformats.org/officeDocument/2006/relationships" r:embed="rId46"/>
        <a:stretch>
          <a:fillRect/>
        </a:stretch>
      </xdr:blipFill>
      <xdr:spPr>
        <a:xfrm>
          <a:off x="0" y="67398900"/>
          <a:ext cx="2441179" cy="1094686"/>
        </a:xfrm>
        <a:prstGeom prst="rect">
          <a:avLst/>
        </a:prstGeom>
        <a:ln>
          <a:solidFill>
            <a:sysClr val="windowText" lastClr="000000"/>
          </a:solidFill>
        </a:ln>
      </xdr:spPr>
    </xdr:pic>
    <xdr:clientData/>
  </xdr:twoCellAnchor>
  <xdr:twoCellAnchor editAs="oneCell">
    <xdr:from>
      <xdr:col>0</xdr:col>
      <xdr:colOff>0</xdr:colOff>
      <xdr:row>477</xdr:row>
      <xdr:rowOff>1</xdr:rowOff>
    </xdr:from>
    <xdr:to>
      <xdr:col>9</xdr:col>
      <xdr:colOff>604631</xdr:colOff>
      <xdr:row>492</xdr:row>
      <xdr:rowOff>182217</xdr:rowOff>
    </xdr:to>
    <xdr:pic>
      <xdr:nvPicPr>
        <xdr:cNvPr id="48" name="Picture 47">
          <a:extLst>
            <a:ext uri="{FF2B5EF4-FFF2-40B4-BE49-F238E27FC236}">
              <a16:creationId xmlns:a16="http://schemas.microsoft.com/office/drawing/2014/main" id="{EAC0E902-BA34-4E52-84C6-A8E9EDA8BE22}"/>
            </a:ext>
          </a:extLst>
        </xdr:cNvPr>
        <xdr:cNvPicPr>
          <a:picLocks noChangeAspect="1"/>
        </xdr:cNvPicPr>
      </xdr:nvPicPr>
      <xdr:blipFill>
        <a:blip xmlns:r="http://schemas.openxmlformats.org/officeDocument/2006/relationships" r:embed="rId47"/>
        <a:stretch>
          <a:fillRect/>
        </a:stretch>
      </xdr:blipFill>
      <xdr:spPr>
        <a:xfrm>
          <a:off x="0" y="68872101"/>
          <a:ext cx="6091031" cy="2944466"/>
        </a:xfrm>
        <a:prstGeom prst="rect">
          <a:avLst/>
        </a:prstGeom>
        <a:ln>
          <a:solidFill>
            <a:sysClr val="windowText" lastClr="000000"/>
          </a:solidFill>
        </a:ln>
      </xdr:spPr>
    </xdr:pic>
    <xdr:clientData/>
  </xdr:twoCellAnchor>
  <xdr:twoCellAnchor editAs="oneCell">
    <xdr:from>
      <xdr:col>10</xdr:col>
      <xdr:colOff>612912</xdr:colOff>
      <xdr:row>474</xdr:row>
      <xdr:rowOff>0</xdr:rowOff>
    </xdr:from>
    <xdr:to>
      <xdr:col>19</xdr:col>
      <xdr:colOff>604629</xdr:colOff>
      <xdr:row>499</xdr:row>
      <xdr:rowOff>0</xdr:rowOff>
    </xdr:to>
    <xdr:pic>
      <xdr:nvPicPr>
        <xdr:cNvPr id="49" name="Picture 48">
          <a:extLst>
            <a:ext uri="{FF2B5EF4-FFF2-40B4-BE49-F238E27FC236}">
              <a16:creationId xmlns:a16="http://schemas.microsoft.com/office/drawing/2014/main" id="{23B74560-8773-46CD-84DF-D419027B96E7}"/>
            </a:ext>
          </a:extLst>
        </xdr:cNvPr>
        <xdr:cNvPicPr>
          <a:picLocks noChangeAspect="1"/>
        </xdr:cNvPicPr>
      </xdr:nvPicPr>
      <xdr:blipFill>
        <a:blip xmlns:r="http://schemas.openxmlformats.org/officeDocument/2006/relationships" r:embed="rId48"/>
        <a:stretch>
          <a:fillRect/>
        </a:stretch>
      </xdr:blipFill>
      <xdr:spPr>
        <a:xfrm>
          <a:off x="6702562" y="68319650"/>
          <a:ext cx="5484467" cy="4603750"/>
        </a:xfrm>
        <a:prstGeom prst="rect">
          <a:avLst/>
        </a:prstGeom>
        <a:ln>
          <a:solidFill>
            <a:sysClr val="windowText" lastClr="000000"/>
          </a:solidFill>
        </a:ln>
      </xdr:spPr>
    </xdr:pic>
    <xdr:clientData/>
  </xdr:twoCellAnchor>
  <xdr:twoCellAnchor editAs="oneCell">
    <xdr:from>
      <xdr:col>7</xdr:col>
      <xdr:colOff>0</xdr:colOff>
      <xdr:row>505</xdr:row>
      <xdr:rowOff>24851</xdr:rowOff>
    </xdr:from>
    <xdr:to>
      <xdr:col>20</xdr:col>
      <xdr:colOff>16565</xdr:colOff>
      <xdr:row>518</xdr:row>
      <xdr:rowOff>24849</xdr:rowOff>
    </xdr:to>
    <xdr:pic>
      <xdr:nvPicPr>
        <xdr:cNvPr id="50" name="Picture 49">
          <a:extLst>
            <a:ext uri="{FF2B5EF4-FFF2-40B4-BE49-F238E27FC236}">
              <a16:creationId xmlns:a16="http://schemas.microsoft.com/office/drawing/2014/main" id="{42B036EB-1FE4-4434-8087-EC690DCF9F57}"/>
            </a:ext>
          </a:extLst>
        </xdr:cNvPr>
        <xdr:cNvPicPr>
          <a:picLocks noChangeAspect="1"/>
        </xdr:cNvPicPr>
      </xdr:nvPicPr>
      <xdr:blipFill>
        <a:blip xmlns:r="http://schemas.openxmlformats.org/officeDocument/2006/relationships" r:embed="rId49"/>
        <a:stretch>
          <a:fillRect/>
        </a:stretch>
      </xdr:blipFill>
      <xdr:spPr>
        <a:xfrm>
          <a:off x="4267200" y="74053151"/>
          <a:ext cx="7941365" cy="2393949"/>
        </a:xfrm>
        <a:prstGeom prst="rect">
          <a:avLst/>
        </a:prstGeom>
        <a:ln>
          <a:solidFill>
            <a:sysClr val="windowText" lastClr="000000"/>
          </a:solidFill>
        </a:ln>
      </xdr:spPr>
    </xdr:pic>
    <xdr:clientData/>
  </xdr:twoCellAnchor>
  <xdr:twoCellAnchor editAs="oneCell">
    <xdr:from>
      <xdr:col>0</xdr:col>
      <xdr:colOff>0</xdr:colOff>
      <xdr:row>671</xdr:row>
      <xdr:rowOff>0</xdr:rowOff>
    </xdr:from>
    <xdr:to>
      <xdr:col>13</xdr:col>
      <xdr:colOff>0</xdr:colOff>
      <xdr:row>701</xdr:row>
      <xdr:rowOff>175412</xdr:rowOff>
    </xdr:to>
    <xdr:pic>
      <xdr:nvPicPr>
        <xdr:cNvPr id="51" name="Picture 50">
          <a:extLst>
            <a:ext uri="{FF2B5EF4-FFF2-40B4-BE49-F238E27FC236}">
              <a16:creationId xmlns:a16="http://schemas.microsoft.com/office/drawing/2014/main" id="{F17B64EF-8F75-46EB-B41C-A559348FD876}"/>
            </a:ext>
          </a:extLst>
        </xdr:cNvPr>
        <xdr:cNvPicPr>
          <a:picLocks noChangeAspect="1"/>
        </xdr:cNvPicPr>
      </xdr:nvPicPr>
      <xdr:blipFill>
        <a:blip xmlns:r="http://schemas.openxmlformats.org/officeDocument/2006/relationships" r:embed="rId50"/>
        <a:stretch>
          <a:fillRect/>
        </a:stretch>
      </xdr:blipFill>
      <xdr:spPr>
        <a:xfrm>
          <a:off x="0" y="78447900"/>
          <a:ext cx="7924800" cy="5699911"/>
        </a:xfrm>
        <a:prstGeom prst="rect">
          <a:avLst/>
        </a:prstGeom>
        <a:ln>
          <a:solidFill>
            <a:sysClr val="windowText" lastClr="000000"/>
          </a:solidFill>
        </a:ln>
      </xdr:spPr>
    </xdr:pic>
    <xdr:clientData/>
  </xdr:twoCellAnchor>
  <xdr:twoCellAnchor editAs="oneCell">
    <xdr:from>
      <xdr:col>14</xdr:col>
      <xdr:colOff>0</xdr:colOff>
      <xdr:row>676</xdr:row>
      <xdr:rowOff>0</xdr:rowOff>
    </xdr:from>
    <xdr:to>
      <xdr:col>27</xdr:col>
      <xdr:colOff>11697</xdr:colOff>
      <xdr:row>701</xdr:row>
      <xdr:rowOff>182217</xdr:rowOff>
    </xdr:to>
    <xdr:pic>
      <xdr:nvPicPr>
        <xdr:cNvPr id="52" name="Picture 51">
          <a:extLst>
            <a:ext uri="{FF2B5EF4-FFF2-40B4-BE49-F238E27FC236}">
              <a16:creationId xmlns:a16="http://schemas.microsoft.com/office/drawing/2014/main" id="{1BBC3186-CC3D-40A9-BFA3-1359F08E67FA}"/>
            </a:ext>
          </a:extLst>
        </xdr:cNvPr>
        <xdr:cNvPicPr>
          <a:picLocks noChangeAspect="1"/>
        </xdr:cNvPicPr>
      </xdr:nvPicPr>
      <xdr:blipFill>
        <a:blip xmlns:r="http://schemas.openxmlformats.org/officeDocument/2006/relationships" r:embed="rId51"/>
        <a:stretch>
          <a:fillRect/>
        </a:stretch>
      </xdr:blipFill>
      <xdr:spPr>
        <a:xfrm>
          <a:off x="8534400" y="79368650"/>
          <a:ext cx="7936497" cy="4785967"/>
        </a:xfrm>
        <a:prstGeom prst="rect">
          <a:avLst/>
        </a:prstGeom>
        <a:ln>
          <a:solidFill>
            <a:sysClr val="windowText" lastClr="000000"/>
          </a:solidFill>
        </a:ln>
      </xdr:spPr>
    </xdr:pic>
    <xdr:clientData/>
  </xdr:twoCellAnchor>
  <xdr:twoCellAnchor editAs="oneCell">
    <xdr:from>
      <xdr:col>0</xdr:col>
      <xdr:colOff>0</xdr:colOff>
      <xdr:row>703</xdr:row>
      <xdr:rowOff>190499</xdr:rowOff>
    </xdr:from>
    <xdr:to>
      <xdr:col>5</xdr:col>
      <xdr:colOff>8283</xdr:colOff>
      <xdr:row>714</xdr:row>
      <xdr:rowOff>8282</xdr:rowOff>
    </xdr:to>
    <xdr:pic>
      <xdr:nvPicPr>
        <xdr:cNvPr id="53" name="Picture 52">
          <a:extLst>
            <a:ext uri="{FF2B5EF4-FFF2-40B4-BE49-F238E27FC236}">
              <a16:creationId xmlns:a16="http://schemas.microsoft.com/office/drawing/2014/main" id="{C2C17E74-8324-45D2-B8DD-87564B2225C8}"/>
            </a:ext>
          </a:extLst>
        </xdr:cNvPr>
        <xdr:cNvPicPr>
          <a:picLocks noChangeAspect="1"/>
        </xdr:cNvPicPr>
      </xdr:nvPicPr>
      <xdr:blipFill>
        <a:blip xmlns:r="http://schemas.openxmlformats.org/officeDocument/2006/relationships" r:embed="rId52"/>
        <a:stretch>
          <a:fillRect/>
        </a:stretch>
      </xdr:blipFill>
      <xdr:spPr>
        <a:xfrm>
          <a:off x="0" y="84524849"/>
          <a:ext cx="3056283" cy="1849784"/>
        </a:xfrm>
        <a:prstGeom prst="rect">
          <a:avLst/>
        </a:prstGeom>
        <a:ln>
          <a:solidFill>
            <a:sysClr val="windowText" lastClr="000000"/>
          </a:solidFill>
        </a:ln>
      </xdr:spPr>
    </xdr:pic>
    <xdr:clientData/>
  </xdr:twoCellAnchor>
  <xdr:twoCellAnchor editAs="oneCell">
    <xdr:from>
      <xdr:col>6</xdr:col>
      <xdr:colOff>0</xdr:colOff>
      <xdr:row>706</xdr:row>
      <xdr:rowOff>1</xdr:rowOff>
    </xdr:from>
    <xdr:to>
      <xdr:col>11</xdr:col>
      <xdr:colOff>3313</xdr:colOff>
      <xdr:row>714</xdr:row>
      <xdr:rowOff>0</xdr:rowOff>
    </xdr:to>
    <xdr:pic>
      <xdr:nvPicPr>
        <xdr:cNvPr id="54" name="Picture 53">
          <a:extLst>
            <a:ext uri="{FF2B5EF4-FFF2-40B4-BE49-F238E27FC236}">
              <a16:creationId xmlns:a16="http://schemas.microsoft.com/office/drawing/2014/main" id="{81BE9177-5B1B-4651-B45B-D30FBC57A741}"/>
            </a:ext>
          </a:extLst>
        </xdr:cNvPr>
        <xdr:cNvPicPr>
          <a:picLocks noChangeAspect="1"/>
        </xdr:cNvPicPr>
      </xdr:nvPicPr>
      <xdr:blipFill>
        <a:blip xmlns:r="http://schemas.openxmlformats.org/officeDocument/2006/relationships" r:embed="rId53"/>
        <a:stretch>
          <a:fillRect/>
        </a:stretch>
      </xdr:blipFill>
      <xdr:spPr>
        <a:xfrm>
          <a:off x="3657600" y="84893151"/>
          <a:ext cx="3051313" cy="1473200"/>
        </a:xfrm>
        <a:prstGeom prst="rect">
          <a:avLst/>
        </a:prstGeom>
        <a:ln>
          <a:solidFill>
            <a:sysClr val="windowText" lastClr="000000"/>
          </a:solidFill>
        </a:ln>
      </xdr:spPr>
    </xdr:pic>
    <xdr:clientData/>
  </xdr:twoCellAnchor>
  <xdr:twoCellAnchor editAs="oneCell">
    <xdr:from>
      <xdr:col>0</xdr:col>
      <xdr:colOff>0</xdr:colOff>
      <xdr:row>737</xdr:row>
      <xdr:rowOff>8282</xdr:rowOff>
    </xdr:from>
    <xdr:to>
      <xdr:col>12</xdr:col>
      <xdr:colOff>0</xdr:colOff>
      <xdr:row>759</xdr:row>
      <xdr:rowOff>182216</xdr:rowOff>
    </xdr:to>
    <xdr:pic>
      <xdr:nvPicPr>
        <xdr:cNvPr id="55" name="Picture 54">
          <a:extLst>
            <a:ext uri="{FF2B5EF4-FFF2-40B4-BE49-F238E27FC236}">
              <a16:creationId xmlns:a16="http://schemas.microsoft.com/office/drawing/2014/main" id="{B96FF2BE-8437-49A6-B9B1-BCBF020066FA}"/>
            </a:ext>
          </a:extLst>
        </xdr:cNvPr>
        <xdr:cNvPicPr>
          <a:picLocks noChangeAspect="1"/>
        </xdr:cNvPicPr>
      </xdr:nvPicPr>
      <xdr:blipFill>
        <a:blip xmlns:r="http://schemas.openxmlformats.org/officeDocument/2006/relationships" r:embed="rId54"/>
        <a:stretch>
          <a:fillRect/>
        </a:stretch>
      </xdr:blipFill>
      <xdr:spPr>
        <a:xfrm>
          <a:off x="0" y="90610082"/>
          <a:ext cx="7315200" cy="4225235"/>
        </a:xfrm>
        <a:prstGeom prst="rect">
          <a:avLst/>
        </a:prstGeom>
        <a:ln>
          <a:solidFill>
            <a:sysClr val="windowText" lastClr="000000"/>
          </a:solidFill>
        </a:ln>
      </xdr:spPr>
    </xdr:pic>
    <xdr:clientData/>
  </xdr:twoCellAnchor>
  <xdr:twoCellAnchor editAs="oneCell">
    <xdr:from>
      <xdr:col>13</xdr:col>
      <xdr:colOff>0</xdr:colOff>
      <xdr:row>737</xdr:row>
      <xdr:rowOff>0</xdr:rowOff>
    </xdr:from>
    <xdr:to>
      <xdr:col>23</xdr:col>
      <xdr:colOff>16565</xdr:colOff>
      <xdr:row>755</xdr:row>
      <xdr:rowOff>0</xdr:rowOff>
    </xdr:to>
    <xdr:pic>
      <xdr:nvPicPr>
        <xdr:cNvPr id="56" name="Picture 55">
          <a:extLst>
            <a:ext uri="{FF2B5EF4-FFF2-40B4-BE49-F238E27FC236}">
              <a16:creationId xmlns:a16="http://schemas.microsoft.com/office/drawing/2014/main" id="{1D9B6F9A-B1F4-4397-8DB4-0D01EDB8112D}"/>
            </a:ext>
          </a:extLst>
        </xdr:cNvPr>
        <xdr:cNvPicPr>
          <a:picLocks noChangeAspect="1"/>
        </xdr:cNvPicPr>
      </xdr:nvPicPr>
      <xdr:blipFill>
        <a:blip xmlns:r="http://schemas.openxmlformats.org/officeDocument/2006/relationships" r:embed="rId55"/>
        <a:stretch>
          <a:fillRect/>
        </a:stretch>
      </xdr:blipFill>
      <xdr:spPr>
        <a:xfrm>
          <a:off x="7924800" y="90601800"/>
          <a:ext cx="6112565" cy="3314700"/>
        </a:xfrm>
        <a:prstGeom prst="rect">
          <a:avLst/>
        </a:prstGeom>
        <a:ln>
          <a:solidFill>
            <a:sysClr val="windowText" lastClr="000000"/>
          </a:solidFill>
        </a:ln>
      </xdr:spPr>
    </xdr:pic>
    <xdr:clientData/>
  </xdr:twoCellAnchor>
  <xdr:twoCellAnchor editAs="oneCell">
    <xdr:from>
      <xdr:col>0</xdr:col>
      <xdr:colOff>0</xdr:colOff>
      <xdr:row>766</xdr:row>
      <xdr:rowOff>0</xdr:rowOff>
    </xdr:from>
    <xdr:to>
      <xdr:col>14</xdr:col>
      <xdr:colOff>604630</xdr:colOff>
      <xdr:row>790</xdr:row>
      <xdr:rowOff>31615</xdr:rowOff>
    </xdr:to>
    <xdr:pic>
      <xdr:nvPicPr>
        <xdr:cNvPr id="57" name="Picture 56">
          <a:extLst>
            <a:ext uri="{FF2B5EF4-FFF2-40B4-BE49-F238E27FC236}">
              <a16:creationId xmlns:a16="http://schemas.microsoft.com/office/drawing/2014/main" id="{AEB897F3-DAEE-4FA6-B32C-27050A5AA49C}"/>
            </a:ext>
          </a:extLst>
        </xdr:cNvPr>
        <xdr:cNvPicPr>
          <a:picLocks noChangeAspect="1"/>
        </xdr:cNvPicPr>
      </xdr:nvPicPr>
      <xdr:blipFill>
        <a:blip xmlns:r="http://schemas.openxmlformats.org/officeDocument/2006/relationships" r:embed="rId56"/>
        <a:stretch>
          <a:fillRect/>
        </a:stretch>
      </xdr:blipFill>
      <xdr:spPr>
        <a:xfrm>
          <a:off x="0" y="95942150"/>
          <a:ext cx="9139030" cy="4451215"/>
        </a:xfrm>
        <a:prstGeom prst="rect">
          <a:avLst/>
        </a:prstGeom>
        <a:ln>
          <a:solidFill>
            <a:sysClr val="windowText" lastClr="000000"/>
          </a:solidFill>
        </a:ln>
      </xdr:spPr>
    </xdr:pic>
    <xdr:clientData/>
  </xdr:twoCellAnchor>
  <xdr:twoCellAnchor editAs="oneCell">
    <xdr:from>
      <xdr:col>0</xdr:col>
      <xdr:colOff>0</xdr:colOff>
      <xdr:row>792</xdr:row>
      <xdr:rowOff>0</xdr:rowOff>
    </xdr:from>
    <xdr:to>
      <xdr:col>13</xdr:col>
      <xdr:colOff>0</xdr:colOff>
      <xdr:row>811</xdr:row>
      <xdr:rowOff>182217</xdr:rowOff>
    </xdr:to>
    <xdr:pic>
      <xdr:nvPicPr>
        <xdr:cNvPr id="58" name="Picture 57">
          <a:extLst>
            <a:ext uri="{FF2B5EF4-FFF2-40B4-BE49-F238E27FC236}">
              <a16:creationId xmlns:a16="http://schemas.microsoft.com/office/drawing/2014/main" id="{FA5878B7-F592-496F-8C7B-56050C3F4C1A}"/>
            </a:ext>
          </a:extLst>
        </xdr:cNvPr>
        <xdr:cNvPicPr>
          <a:picLocks noChangeAspect="1"/>
        </xdr:cNvPicPr>
      </xdr:nvPicPr>
      <xdr:blipFill>
        <a:blip xmlns:r="http://schemas.openxmlformats.org/officeDocument/2006/relationships" r:embed="rId57"/>
        <a:stretch>
          <a:fillRect/>
        </a:stretch>
      </xdr:blipFill>
      <xdr:spPr>
        <a:xfrm>
          <a:off x="0" y="100730050"/>
          <a:ext cx="7924800" cy="3681067"/>
        </a:xfrm>
        <a:prstGeom prst="rect">
          <a:avLst/>
        </a:prstGeom>
        <a:ln>
          <a:solidFill>
            <a:sysClr val="windowText" lastClr="000000"/>
          </a:solidFill>
        </a:ln>
      </xdr:spPr>
    </xdr:pic>
    <xdr:clientData/>
  </xdr:twoCellAnchor>
  <xdr:twoCellAnchor editAs="oneCell">
    <xdr:from>
      <xdr:col>0</xdr:col>
      <xdr:colOff>1</xdr:colOff>
      <xdr:row>814</xdr:row>
      <xdr:rowOff>0</xdr:rowOff>
    </xdr:from>
    <xdr:to>
      <xdr:col>7</xdr:col>
      <xdr:colOff>8284</xdr:colOff>
      <xdr:row>825</xdr:row>
      <xdr:rowOff>0</xdr:rowOff>
    </xdr:to>
    <xdr:pic>
      <xdr:nvPicPr>
        <xdr:cNvPr id="59" name="Picture 58">
          <a:extLst>
            <a:ext uri="{FF2B5EF4-FFF2-40B4-BE49-F238E27FC236}">
              <a16:creationId xmlns:a16="http://schemas.microsoft.com/office/drawing/2014/main" id="{306D278A-1A85-4285-A95B-266C962545BD}"/>
            </a:ext>
          </a:extLst>
        </xdr:cNvPr>
        <xdr:cNvPicPr>
          <a:picLocks noChangeAspect="1"/>
        </xdr:cNvPicPr>
      </xdr:nvPicPr>
      <xdr:blipFill>
        <a:blip xmlns:r="http://schemas.openxmlformats.org/officeDocument/2006/relationships" r:embed="rId58"/>
        <a:stretch>
          <a:fillRect/>
        </a:stretch>
      </xdr:blipFill>
      <xdr:spPr>
        <a:xfrm>
          <a:off x="1" y="104781350"/>
          <a:ext cx="4275483" cy="2025650"/>
        </a:xfrm>
        <a:prstGeom prst="rect">
          <a:avLst/>
        </a:prstGeom>
        <a:ln>
          <a:solidFill>
            <a:sysClr val="windowText" lastClr="000000"/>
          </a:solidFill>
        </a:ln>
      </xdr:spPr>
    </xdr:pic>
    <xdr:clientData/>
  </xdr:twoCellAnchor>
  <xdr:twoCellAnchor editAs="oneCell">
    <xdr:from>
      <xdr:col>14</xdr:col>
      <xdr:colOff>1</xdr:colOff>
      <xdr:row>792</xdr:row>
      <xdr:rowOff>1</xdr:rowOff>
    </xdr:from>
    <xdr:to>
      <xdr:col>24</xdr:col>
      <xdr:colOff>1</xdr:colOff>
      <xdr:row>807</xdr:row>
      <xdr:rowOff>182217</xdr:rowOff>
    </xdr:to>
    <xdr:pic>
      <xdr:nvPicPr>
        <xdr:cNvPr id="60" name="Picture 59">
          <a:extLst>
            <a:ext uri="{FF2B5EF4-FFF2-40B4-BE49-F238E27FC236}">
              <a16:creationId xmlns:a16="http://schemas.microsoft.com/office/drawing/2014/main" id="{82E327B4-146A-4E50-959A-9150E1519FA8}"/>
            </a:ext>
          </a:extLst>
        </xdr:cNvPr>
        <xdr:cNvPicPr>
          <a:picLocks noChangeAspect="1"/>
        </xdr:cNvPicPr>
      </xdr:nvPicPr>
      <xdr:blipFill>
        <a:blip xmlns:r="http://schemas.openxmlformats.org/officeDocument/2006/relationships" r:embed="rId59"/>
        <a:stretch>
          <a:fillRect/>
        </a:stretch>
      </xdr:blipFill>
      <xdr:spPr>
        <a:xfrm>
          <a:off x="8534401" y="100730051"/>
          <a:ext cx="6096000" cy="2944466"/>
        </a:xfrm>
        <a:prstGeom prst="rect">
          <a:avLst/>
        </a:prstGeom>
        <a:ln>
          <a:solidFill>
            <a:sysClr val="windowText" lastClr="000000"/>
          </a:solidFill>
        </a:ln>
      </xdr:spPr>
    </xdr:pic>
    <xdr:clientData/>
  </xdr:twoCellAnchor>
  <xdr:twoCellAnchor editAs="oneCell">
    <xdr:from>
      <xdr:col>8</xdr:col>
      <xdr:colOff>1</xdr:colOff>
      <xdr:row>818</xdr:row>
      <xdr:rowOff>0</xdr:rowOff>
    </xdr:from>
    <xdr:to>
      <xdr:col>21</xdr:col>
      <xdr:colOff>604631</xdr:colOff>
      <xdr:row>830</xdr:row>
      <xdr:rowOff>182217</xdr:rowOff>
    </xdr:to>
    <xdr:pic>
      <xdr:nvPicPr>
        <xdr:cNvPr id="61" name="Picture 60">
          <a:extLst>
            <a:ext uri="{FF2B5EF4-FFF2-40B4-BE49-F238E27FC236}">
              <a16:creationId xmlns:a16="http://schemas.microsoft.com/office/drawing/2014/main" id="{0950F0E9-C486-4EE7-9FCC-F732D36AD832}"/>
            </a:ext>
          </a:extLst>
        </xdr:cNvPr>
        <xdr:cNvPicPr>
          <a:picLocks noChangeAspect="1"/>
        </xdr:cNvPicPr>
      </xdr:nvPicPr>
      <xdr:blipFill>
        <a:blip xmlns:r="http://schemas.openxmlformats.org/officeDocument/2006/relationships" r:embed="rId60"/>
        <a:stretch>
          <a:fillRect/>
        </a:stretch>
      </xdr:blipFill>
      <xdr:spPr>
        <a:xfrm>
          <a:off x="4876801" y="105517950"/>
          <a:ext cx="8529430" cy="2392017"/>
        </a:xfrm>
        <a:prstGeom prst="rect">
          <a:avLst/>
        </a:prstGeom>
        <a:ln>
          <a:solidFill>
            <a:sysClr val="windowText" lastClr="000000"/>
          </a:solidFill>
        </a:ln>
      </xdr:spPr>
    </xdr:pic>
    <xdr:clientData/>
  </xdr:twoCellAnchor>
  <xdr:twoCellAnchor editAs="oneCell">
    <xdr:from>
      <xdr:col>0</xdr:col>
      <xdr:colOff>0</xdr:colOff>
      <xdr:row>831</xdr:row>
      <xdr:rowOff>1</xdr:rowOff>
    </xdr:from>
    <xdr:to>
      <xdr:col>12</xdr:col>
      <xdr:colOff>0</xdr:colOff>
      <xdr:row>852</xdr:row>
      <xdr:rowOff>182218</xdr:rowOff>
    </xdr:to>
    <xdr:pic>
      <xdr:nvPicPr>
        <xdr:cNvPr id="62" name="Picture 61">
          <a:extLst>
            <a:ext uri="{FF2B5EF4-FFF2-40B4-BE49-F238E27FC236}">
              <a16:creationId xmlns:a16="http://schemas.microsoft.com/office/drawing/2014/main" id="{460BFC85-B8B8-4CFD-8D74-69046A438E21}"/>
            </a:ext>
          </a:extLst>
        </xdr:cNvPr>
        <xdr:cNvPicPr>
          <a:picLocks noChangeAspect="1"/>
        </xdr:cNvPicPr>
      </xdr:nvPicPr>
      <xdr:blipFill>
        <a:blip xmlns:r="http://schemas.openxmlformats.org/officeDocument/2006/relationships" r:embed="rId61"/>
        <a:stretch>
          <a:fillRect/>
        </a:stretch>
      </xdr:blipFill>
      <xdr:spPr>
        <a:xfrm>
          <a:off x="0" y="107911901"/>
          <a:ext cx="7315200" cy="4049366"/>
        </a:xfrm>
        <a:prstGeom prst="rect">
          <a:avLst/>
        </a:prstGeom>
        <a:ln>
          <a:solidFill>
            <a:sysClr val="windowText" lastClr="000000"/>
          </a:solidFill>
        </a:ln>
      </xdr:spPr>
    </xdr:pic>
    <xdr:clientData/>
  </xdr:twoCellAnchor>
  <xdr:twoCellAnchor editAs="oneCell">
    <xdr:from>
      <xdr:col>12</xdr:col>
      <xdr:colOff>16564</xdr:colOff>
      <xdr:row>704</xdr:row>
      <xdr:rowOff>8283</xdr:rowOff>
    </xdr:from>
    <xdr:to>
      <xdr:col>21</xdr:col>
      <xdr:colOff>8282</xdr:colOff>
      <xdr:row>713</xdr:row>
      <xdr:rowOff>180621</xdr:rowOff>
    </xdr:to>
    <xdr:pic>
      <xdr:nvPicPr>
        <xdr:cNvPr id="63" name="Picture 62">
          <a:extLst>
            <a:ext uri="{FF2B5EF4-FFF2-40B4-BE49-F238E27FC236}">
              <a16:creationId xmlns:a16="http://schemas.microsoft.com/office/drawing/2014/main" id="{A4CDEF49-7708-42F9-919E-577540D2EFA2}"/>
            </a:ext>
          </a:extLst>
        </xdr:cNvPr>
        <xdr:cNvPicPr>
          <a:picLocks noChangeAspect="1"/>
        </xdr:cNvPicPr>
      </xdr:nvPicPr>
      <xdr:blipFill>
        <a:blip xmlns:r="http://schemas.openxmlformats.org/officeDocument/2006/relationships" r:embed="rId62"/>
        <a:stretch>
          <a:fillRect/>
        </a:stretch>
      </xdr:blipFill>
      <xdr:spPr>
        <a:xfrm>
          <a:off x="7331764" y="84533133"/>
          <a:ext cx="5478118" cy="1829688"/>
        </a:xfrm>
        <a:prstGeom prst="rect">
          <a:avLst/>
        </a:prstGeom>
        <a:ln>
          <a:solidFill>
            <a:sysClr val="windowText" lastClr="000000"/>
          </a:solidFill>
        </a:ln>
      </xdr:spPr>
    </xdr:pic>
    <xdr:clientData/>
  </xdr:twoCellAnchor>
  <xdr:twoCellAnchor editAs="oneCell">
    <xdr:from>
      <xdr:col>0</xdr:col>
      <xdr:colOff>0</xdr:colOff>
      <xdr:row>715</xdr:row>
      <xdr:rowOff>1</xdr:rowOff>
    </xdr:from>
    <xdr:to>
      <xdr:col>11</xdr:col>
      <xdr:colOff>3313</xdr:colOff>
      <xdr:row>735</xdr:row>
      <xdr:rowOff>4495</xdr:rowOff>
    </xdr:to>
    <xdr:pic>
      <xdr:nvPicPr>
        <xdr:cNvPr id="64" name="Picture 63">
          <a:extLst>
            <a:ext uri="{FF2B5EF4-FFF2-40B4-BE49-F238E27FC236}">
              <a16:creationId xmlns:a16="http://schemas.microsoft.com/office/drawing/2014/main" id="{6D94703C-C5F0-407D-92EF-F4B7FAC09606}"/>
            </a:ext>
          </a:extLst>
        </xdr:cNvPr>
        <xdr:cNvPicPr>
          <a:picLocks noChangeAspect="1"/>
        </xdr:cNvPicPr>
      </xdr:nvPicPr>
      <xdr:blipFill>
        <a:blip xmlns:r="http://schemas.openxmlformats.org/officeDocument/2006/relationships" r:embed="rId63"/>
        <a:stretch>
          <a:fillRect/>
        </a:stretch>
      </xdr:blipFill>
      <xdr:spPr>
        <a:xfrm>
          <a:off x="0" y="86550501"/>
          <a:ext cx="6708913" cy="3687494"/>
        </a:xfrm>
        <a:prstGeom prst="rect">
          <a:avLst/>
        </a:prstGeom>
        <a:ln>
          <a:solidFill>
            <a:sysClr val="windowText" lastClr="000000"/>
          </a:solidFill>
        </a:ln>
      </xdr:spPr>
    </xdr:pic>
    <xdr:clientData/>
  </xdr:twoCellAnchor>
  <xdr:twoCellAnchor editAs="oneCell">
    <xdr:from>
      <xdr:col>12</xdr:col>
      <xdr:colOff>0</xdr:colOff>
      <xdr:row>718</xdr:row>
      <xdr:rowOff>0</xdr:rowOff>
    </xdr:from>
    <xdr:to>
      <xdr:col>21</xdr:col>
      <xdr:colOff>604630</xdr:colOff>
      <xdr:row>734</xdr:row>
      <xdr:rowOff>171640</xdr:rowOff>
    </xdr:to>
    <xdr:pic>
      <xdr:nvPicPr>
        <xdr:cNvPr id="65" name="Picture 64">
          <a:extLst>
            <a:ext uri="{FF2B5EF4-FFF2-40B4-BE49-F238E27FC236}">
              <a16:creationId xmlns:a16="http://schemas.microsoft.com/office/drawing/2014/main" id="{2B03DC1C-7FAB-4A5D-816B-A12B6198D9A1}"/>
            </a:ext>
          </a:extLst>
        </xdr:cNvPr>
        <xdr:cNvPicPr>
          <a:picLocks noChangeAspect="1"/>
        </xdr:cNvPicPr>
      </xdr:nvPicPr>
      <xdr:blipFill>
        <a:blip xmlns:r="http://schemas.openxmlformats.org/officeDocument/2006/relationships" r:embed="rId64"/>
        <a:stretch>
          <a:fillRect/>
        </a:stretch>
      </xdr:blipFill>
      <xdr:spPr>
        <a:xfrm>
          <a:off x="7315200" y="87102950"/>
          <a:ext cx="6091030" cy="3118041"/>
        </a:xfrm>
        <a:prstGeom prst="rect">
          <a:avLst/>
        </a:prstGeom>
        <a:ln>
          <a:solidFill>
            <a:sysClr val="windowText" lastClr="000000"/>
          </a:solidFill>
        </a:ln>
      </xdr:spPr>
    </xdr:pic>
    <xdr:clientData/>
  </xdr:twoCellAnchor>
  <xdr:twoCellAnchor editAs="oneCell">
    <xdr:from>
      <xdr:col>0</xdr:col>
      <xdr:colOff>0</xdr:colOff>
      <xdr:row>856</xdr:row>
      <xdr:rowOff>0</xdr:rowOff>
    </xdr:from>
    <xdr:to>
      <xdr:col>12</xdr:col>
      <xdr:colOff>8282</xdr:colOff>
      <xdr:row>869</xdr:row>
      <xdr:rowOff>16564</xdr:rowOff>
    </xdr:to>
    <xdr:pic>
      <xdr:nvPicPr>
        <xdr:cNvPr id="66" name="Picture 65">
          <a:extLst>
            <a:ext uri="{FF2B5EF4-FFF2-40B4-BE49-F238E27FC236}">
              <a16:creationId xmlns:a16="http://schemas.microsoft.com/office/drawing/2014/main" id="{A837ED86-1EB4-4F74-B712-9D3379F1C5AD}"/>
            </a:ext>
          </a:extLst>
        </xdr:cNvPr>
        <xdr:cNvPicPr>
          <a:picLocks noChangeAspect="1"/>
        </xdr:cNvPicPr>
      </xdr:nvPicPr>
      <xdr:blipFill>
        <a:blip xmlns:r="http://schemas.openxmlformats.org/officeDocument/2006/relationships" r:embed="rId65"/>
        <a:stretch>
          <a:fillRect/>
        </a:stretch>
      </xdr:blipFill>
      <xdr:spPr>
        <a:xfrm>
          <a:off x="0" y="112515650"/>
          <a:ext cx="7323482" cy="2410515"/>
        </a:xfrm>
        <a:prstGeom prst="rect">
          <a:avLst/>
        </a:prstGeom>
        <a:ln>
          <a:solidFill>
            <a:sysClr val="windowText" lastClr="000000"/>
          </a:solidFill>
        </a:ln>
      </xdr:spPr>
    </xdr:pic>
    <xdr:clientData/>
  </xdr:twoCellAnchor>
  <xdr:twoCellAnchor editAs="oneCell">
    <xdr:from>
      <xdr:col>0</xdr:col>
      <xdr:colOff>0</xdr:colOff>
      <xdr:row>871</xdr:row>
      <xdr:rowOff>0</xdr:rowOff>
    </xdr:from>
    <xdr:to>
      <xdr:col>11</xdr:col>
      <xdr:colOff>8283</xdr:colOff>
      <xdr:row>887</xdr:row>
      <xdr:rowOff>182216</xdr:rowOff>
    </xdr:to>
    <xdr:pic>
      <xdr:nvPicPr>
        <xdr:cNvPr id="67" name="Picture 66">
          <a:extLst>
            <a:ext uri="{FF2B5EF4-FFF2-40B4-BE49-F238E27FC236}">
              <a16:creationId xmlns:a16="http://schemas.microsoft.com/office/drawing/2014/main" id="{8AAA8AA2-95EB-4624-8453-6C8FB099DF7D}"/>
            </a:ext>
          </a:extLst>
        </xdr:cNvPr>
        <xdr:cNvPicPr>
          <a:picLocks noChangeAspect="1"/>
        </xdr:cNvPicPr>
      </xdr:nvPicPr>
      <xdr:blipFill>
        <a:blip xmlns:r="http://schemas.openxmlformats.org/officeDocument/2006/relationships" r:embed="rId66"/>
        <a:stretch>
          <a:fillRect/>
        </a:stretch>
      </xdr:blipFill>
      <xdr:spPr>
        <a:xfrm>
          <a:off x="0" y="115277900"/>
          <a:ext cx="6713883" cy="3128617"/>
        </a:xfrm>
        <a:prstGeom prst="rect">
          <a:avLst/>
        </a:prstGeom>
        <a:ln>
          <a:solidFill>
            <a:sysClr val="windowText" lastClr="000000"/>
          </a:solidFill>
        </a:ln>
      </xdr:spPr>
    </xdr:pic>
    <xdr:clientData/>
  </xdr:twoCellAnchor>
  <xdr:twoCellAnchor editAs="oneCell">
    <xdr:from>
      <xdr:col>11</xdr:col>
      <xdr:colOff>612913</xdr:colOff>
      <xdr:row>871</xdr:row>
      <xdr:rowOff>0</xdr:rowOff>
    </xdr:from>
    <xdr:to>
      <xdr:col>28</xdr:col>
      <xdr:colOff>604630</xdr:colOff>
      <xdr:row>907</xdr:row>
      <xdr:rowOff>16565</xdr:rowOff>
    </xdr:to>
    <xdr:pic>
      <xdr:nvPicPr>
        <xdr:cNvPr id="68" name="Picture 67">
          <a:extLst>
            <a:ext uri="{FF2B5EF4-FFF2-40B4-BE49-F238E27FC236}">
              <a16:creationId xmlns:a16="http://schemas.microsoft.com/office/drawing/2014/main" id="{8DBA4521-E608-4BCD-8D06-9544C51A91EB}"/>
            </a:ext>
          </a:extLst>
        </xdr:cNvPr>
        <xdr:cNvPicPr>
          <a:picLocks noChangeAspect="1"/>
        </xdr:cNvPicPr>
      </xdr:nvPicPr>
      <xdr:blipFill>
        <a:blip xmlns:r="http://schemas.openxmlformats.org/officeDocument/2006/relationships" r:embed="rId67"/>
        <a:stretch>
          <a:fillRect/>
        </a:stretch>
      </xdr:blipFill>
      <xdr:spPr>
        <a:xfrm>
          <a:off x="7312163" y="115277900"/>
          <a:ext cx="10361267" cy="6645965"/>
        </a:xfrm>
        <a:prstGeom prst="rect">
          <a:avLst/>
        </a:prstGeom>
        <a:ln>
          <a:solidFill>
            <a:sysClr val="windowText" lastClr="000000"/>
          </a:solidFill>
        </a:ln>
      </xdr:spPr>
    </xdr:pic>
    <xdr:clientData/>
  </xdr:twoCellAnchor>
  <xdr:twoCellAnchor editAs="oneCell">
    <xdr:from>
      <xdr:col>0</xdr:col>
      <xdr:colOff>0</xdr:colOff>
      <xdr:row>889</xdr:row>
      <xdr:rowOff>0</xdr:rowOff>
    </xdr:from>
    <xdr:to>
      <xdr:col>11</xdr:col>
      <xdr:colOff>3312</xdr:colOff>
      <xdr:row>918</xdr:row>
      <xdr:rowOff>0</xdr:rowOff>
    </xdr:to>
    <xdr:pic>
      <xdr:nvPicPr>
        <xdr:cNvPr id="69" name="Picture 68">
          <a:extLst>
            <a:ext uri="{FF2B5EF4-FFF2-40B4-BE49-F238E27FC236}">
              <a16:creationId xmlns:a16="http://schemas.microsoft.com/office/drawing/2014/main" id="{BF278387-C728-4FC7-B43E-B4191CC5CDED}"/>
            </a:ext>
          </a:extLst>
        </xdr:cNvPr>
        <xdr:cNvPicPr>
          <a:picLocks noChangeAspect="1"/>
        </xdr:cNvPicPr>
      </xdr:nvPicPr>
      <xdr:blipFill>
        <a:blip xmlns:r="http://schemas.openxmlformats.org/officeDocument/2006/relationships" r:embed="rId68"/>
        <a:stretch>
          <a:fillRect/>
        </a:stretch>
      </xdr:blipFill>
      <xdr:spPr>
        <a:xfrm>
          <a:off x="0" y="118592600"/>
          <a:ext cx="6708912" cy="5340350"/>
        </a:xfrm>
        <a:prstGeom prst="rect">
          <a:avLst/>
        </a:prstGeom>
        <a:ln>
          <a:solidFill>
            <a:sysClr val="windowText" lastClr="000000"/>
          </a:solidFill>
        </a:ln>
      </xdr:spPr>
    </xdr:pic>
    <xdr:clientData/>
  </xdr:twoCellAnchor>
  <xdr:twoCellAnchor editAs="oneCell">
    <xdr:from>
      <xdr:col>0</xdr:col>
      <xdr:colOff>0</xdr:colOff>
      <xdr:row>919</xdr:row>
      <xdr:rowOff>0</xdr:rowOff>
    </xdr:from>
    <xdr:to>
      <xdr:col>9</xdr:col>
      <xdr:colOff>604630</xdr:colOff>
      <xdr:row>946</xdr:row>
      <xdr:rowOff>0</xdr:rowOff>
    </xdr:to>
    <xdr:pic>
      <xdr:nvPicPr>
        <xdr:cNvPr id="70" name="Picture 69">
          <a:extLst>
            <a:ext uri="{FF2B5EF4-FFF2-40B4-BE49-F238E27FC236}">
              <a16:creationId xmlns:a16="http://schemas.microsoft.com/office/drawing/2014/main" id="{2B080003-88EE-430A-92E4-4642510FFBB8}"/>
            </a:ext>
          </a:extLst>
        </xdr:cNvPr>
        <xdr:cNvPicPr>
          <a:picLocks noChangeAspect="1"/>
        </xdr:cNvPicPr>
      </xdr:nvPicPr>
      <xdr:blipFill>
        <a:blip xmlns:r="http://schemas.openxmlformats.org/officeDocument/2006/relationships" r:embed="rId69"/>
        <a:stretch>
          <a:fillRect/>
        </a:stretch>
      </xdr:blipFill>
      <xdr:spPr>
        <a:xfrm>
          <a:off x="0" y="124117100"/>
          <a:ext cx="6091030" cy="4972050"/>
        </a:xfrm>
        <a:prstGeom prst="rect">
          <a:avLst/>
        </a:prstGeom>
        <a:ln>
          <a:solidFill>
            <a:sysClr val="windowText" lastClr="000000"/>
          </a:solidFill>
        </a:ln>
      </xdr:spPr>
    </xdr:pic>
    <xdr:clientData/>
  </xdr:twoCellAnchor>
  <xdr:twoCellAnchor editAs="oneCell">
    <xdr:from>
      <xdr:col>23</xdr:col>
      <xdr:colOff>0</xdr:colOff>
      <xdr:row>919</xdr:row>
      <xdr:rowOff>9526</xdr:rowOff>
    </xdr:from>
    <xdr:to>
      <xdr:col>31</xdr:col>
      <xdr:colOff>598320</xdr:colOff>
      <xdr:row>946</xdr:row>
      <xdr:rowOff>9526</xdr:rowOff>
    </xdr:to>
    <xdr:pic>
      <xdr:nvPicPr>
        <xdr:cNvPr id="71" name="Picture 70">
          <a:extLst>
            <a:ext uri="{FF2B5EF4-FFF2-40B4-BE49-F238E27FC236}">
              <a16:creationId xmlns:a16="http://schemas.microsoft.com/office/drawing/2014/main" id="{F63219FA-4B3E-4126-B800-A28285EF2ACF}"/>
            </a:ext>
          </a:extLst>
        </xdr:cNvPr>
        <xdr:cNvPicPr>
          <a:picLocks noChangeAspect="1"/>
        </xdr:cNvPicPr>
      </xdr:nvPicPr>
      <xdr:blipFill>
        <a:blip xmlns:r="http://schemas.openxmlformats.org/officeDocument/2006/relationships" r:embed="rId70"/>
        <a:stretch>
          <a:fillRect/>
        </a:stretch>
      </xdr:blipFill>
      <xdr:spPr>
        <a:xfrm>
          <a:off x="14020800" y="124126626"/>
          <a:ext cx="5475120" cy="4972050"/>
        </a:xfrm>
        <a:prstGeom prst="rect">
          <a:avLst/>
        </a:prstGeom>
        <a:ln>
          <a:solidFill>
            <a:sysClr val="windowText" lastClr="000000"/>
          </a:solidFill>
        </a:ln>
      </xdr:spPr>
    </xdr:pic>
    <xdr:clientData/>
  </xdr:twoCellAnchor>
  <xdr:twoCellAnchor editAs="oneCell">
    <xdr:from>
      <xdr:col>0</xdr:col>
      <xdr:colOff>0</xdr:colOff>
      <xdr:row>950</xdr:row>
      <xdr:rowOff>19049</xdr:rowOff>
    </xdr:from>
    <xdr:to>
      <xdr:col>13</xdr:col>
      <xdr:colOff>601676</xdr:colOff>
      <xdr:row>972</xdr:row>
      <xdr:rowOff>27333</xdr:rowOff>
    </xdr:to>
    <xdr:pic>
      <xdr:nvPicPr>
        <xdr:cNvPr id="72" name="Picture 71">
          <a:extLst>
            <a:ext uri="{FF2B5EF4-FFF2-40B4-BE49-F238E27FC236}">
              <a16:creationId xmlns:a16="http://schemas.microsoft.com/office/drawing/2014/main" id="{AD35E17F-0A3F-4349-BBFA-6DE16D245329}"/>
            </a:ext>
          </a:extLst>
        </xdr:cNvPr>
        <xdr:cNvPicPr>
          <a:picLocks noChangeAspect="1"/>
        </xdr:cNvPicPr>
      </xdr:nvPicPr>
      <xdr:blipFill>
        <a:blip xmlns:r="http://schemas.openxmlformats.org/officeDocument/2006/relationships" r:embed="rId71"/>
        <a:stretch>
          <a:fillRect/>
        </a:stretch>
      </xdr:blipFill>
      <xdr:spPr>
        <a:xfrm>
          <a:off x="0" y="129844799"/>
          <a:ext cx="8526476" cy="4059583"/>
        </a:xfrm>
        <a:prstGeom prst="rect">
          <a:avLst/>
        </a:prstGeom>
        <a:ln>
          <a:solidFill>
            <a:sysClr val="windowText" lastClr="000000"/>
          </a:solidFill>
        </a:ln>
      </xdr:spPr>
    </xdr:pic>
    <xdr:clientData/>
  </xdr:twoCellAnchor>
  <xdr:twoCellAnchor editAs="oneCell">
    <xdr:from>
      <xdr:col>14</xdr:col>
      <xdr:colOff>612912</xdr:colOff>
      <xdr:row>954</xdr:row>
      <xdr:rowOff>0</xdr:rowOff>
    </xdr:from>
    <xdr:to>
      <xdr:col>23</xdr:col>
      <xdr:colOff>8283</xdr:colOff>
      <xdr:row>972</xdr:row>
      <xdr:rowOff>3148</xdr:rowOff>
    </xdr:to>
    <xdr:pic>
      <xdr:nvPicPr>
        <xdr:cNvPr id="73" name="Picture 72">
          <a:extLst>
            <a:ext uri="{FF2B5EF4-FFF2-40B4-BE49-F238E27FC236}">
              <a16:creationId xmlns:a16="http://schemas.microsoft.com/office/drawing/2014/main" id="{39C7DC95-0E6D-40E7-B8B5-3D233A0DB9F0}"/>
            </a:ext>
          </a:extLst>
        </xdr:cNvPr>
        <xdr:cNvPicPr>
          <a:picLocks noChangeAspect="1"/>
        </xdr:cNvPicPr>
      </xdr:nvPicPr>
      <xdr:blipFill>
        <a:blip xmlns:r="http://schemas.openxmlformats.org/officeDocument/2006/relationships" r:embed="rId72"/>
        <a:stretch>
          <a:fillRect/>
        </a:stretch>
      </xdr:blipFill>
      <xdr:spPr>
        <a:xfrm>
          <a:off x="9140962" y="130562350"/>
          <a:ext cx="4888121" cy="3317848"/>
        </a:xfrm>
        <a:prstGeom prst="rect">
          <a:avLst/>
        </a:prstGeom>
        <a:ln>
          <a:solidFill>
            <a:sysClr val="windowText" lastClr="000000"/>
          </a:solidFill>
        </a:ln>
      </xdr:spPr>
    </xdr:pic>
    <xdr:clientData/>
  </xdr:twoCellAnchor>
  <xdr:twoCellAnchor editAs="oneCell">
    <xdr:from>
      <xdr:col>24</xdr:col>
      <xdr:colOff>0</xdr:colOff>
      <xdr:row>954</xdr:row>
      <xdr:rowOff>1</xdr:rowOff>
    </xdr:from>
    <xdr:to>
      <xdr:col>32</xdr:col>
      <xdr:colOff>8283</xdr:colOff>
      <xdr:row>971</xdr:row>
      <xdr:rowOff>182217</xdr:rowOff>
    </xdr:to>
    <xdr:pic>
      <xdr:nvPicPr>
        <xdr:cNvPr id="74" name="Picture 73">
          <a:extLst>
            <a:ext uri="{FF2B5EF4-FFF2-40B4-BE49-F238E27FC236}">
              <a16:creationId xmlns:a16="http://schemas.microsoft.com/office/drawing/2014/main" id="{C24AC17C-D32F-4F7C-8DFB-1B5A946C92C1}"/>
            </a:ext>
          </a:extLst>
        </xdr:cNvPr>
        <xdr:cNvPicPr>
          <a:picLocks noChangeAspect="1"/>
        </xdr:cNvPicPr>
      </xdr:nvPicPr>
      <xdr:blipFill>
        <a:blip xmlns:r="http://schemas.openxmlformats.org/officeDocument/2006/relationships" r:embed="rId73"/>
        <a:stretch>
          <a:fillRect/>
        </a:stretch>
      </xdr:blipFill>
      <xdr:spPr>
        <a:xfrm>
          <a:off x="14630400" y="130562351"/>
          <a:ext cx="4885083" cy="3312766"/>
        </a:xfrm>
        <a:prstGeom prst="rect">
          <a:avLst/>
        </a:prstGeom>
        <a:ln>
          <a:solidFill>
            <a:sysClr val="windowText" lastClr="000000"/>
          </a:solidFill>
        </a:ln>
      </xdr:spPr>
    </xdr:pic>
    <xdr:clientData/>
  </xdr:twoCellAnchor>
  <xdr:twoCellAnchor editAs="oneCell">
    <xdr:from>
      <xdr:col>0</xdr:col>
      <xdr:colOff>0</xdr:colOff>
      <xdr:row>974</xdr:row>
      <xdr:rowOff>1</xdr:rowOff>
    </xdr:from>
    <xdr:to>
      <xdr:col>9</xdr:col>
      <xdr:colOff>604631</xdr:colOff>
      <xdr:row>997</xdr:row>
      <xdr:rowOff>8283</xdr:rowOff>
    </xdr:to>
    <xdr:pic>
      <xdr:nvPicPr>
        <xdr:cNvPr id="75" name="Picture 74">
          <a:extLst>
            <a:ext uri="{FF2B5EF4-FFF2-40B4-BE49-F238E27FC236}">
              <a16:creationId xmlns:a16="http://schemas.microsoft.com/office/drawing/2014/main" id="{87C959D2-EAD4-4701-8801-5A5D0E846D78}"/>
            </a:ext>
          </a:extLst>
        </xdr:cNvPr>
        <xdr:cNvPicPr>
          <a:picLocks noChangeAspect="1"/>
        </xdr:cNvPicPr>
      </xdr:nvPicPr>
      <xdr:blipFill>
        <a:blip xmlns:r="http://schemas.openxmlformats.org/officeDocument/2006/relationships" r:embed="rId74"/>
        <a:stretch>
          <a:fillRect/>
        </a:stretch>
      </xdr:blipFill>
      <xdr:spPr>
        <a:xfrm>
          <a:off x="0" y="134245351"/>
          <a:ext cx="6091031" cy="4243732"/>
        </a:xfrm>
        <a:prstGeom prst="rect">
          <a:avLst/>
        </a:prstGeom>
        <a:ln>
          <a:solidFill>
            <a:sysClr val="windowText" lastClr="000000"/>
          </a:solidFill>
        </a:ln>
      </xdr:spPr>
    </xdr:pic>
    <xdr:clientData/>
  </xdr:twoCellAnchor>
  <xdr:twoCellAnchor editAs="oneCell">
    <xdr:from>
      <xdr:col>10</xdr:col>
      <xdr:colOff>612913</xdr:colOff>
      <xdr:row>974</xdr:row>
      <xdr:rowOff>0</xdr:rowOff>
    </xdr:from>
    <xdr:to>
      <xdr:col>23</xdr:col>
      <xdr:colOff>8283</xdr:colOff>
      <xdr:row>997</xdr:row>
      <xdr:rowOff>8283</xdr:rowOff>
    </xdr:to>
    <xdr:pic>
      <xdr:nvPicPr>
        <xdr:cNvPr id="76" name="Picture 75">
          <a:extLst>
            <a:ext uri="{FF2B5EF4-FFF2-40B4-BE49-F238E27FC236}">
              <a16:creationId xmlns:a16="http://schemas.microsoft.com/office/drawing/2014/main" id="{1F41B251-51EC-40DA-82E3-7A2D34C1A744}"/>
            </a:ext>
          </a:extLst>
        </xdr:cNvPr>
        <xdr:cNvPicPr>
          <a:picLocks noChangeAspect="1"/>
        </xdr:cNvPicPr>
      </xdr:nvPicPr>
      <xdr:blipFill>
        <a:blip xmlns:r="http://schemas.openxmlformats.org/officeDocument/2006/relationships" r:embed="rId75"/>
        <a:stretch>
          <a:fillRect/>
        </a:stretch>
      </xdr:blipFill>
      <xdr:spPr>
        <a:xfrm>
          <a:off x="6702563" y="134245350"/>
          <a:ext cx="7326520" cy="4243733"/>
        </a:xfrm>
        <a:prstGeom prst="rect">
          <a:avLst/>
        </a:prstGeom>
        <a:ln>
          <a:solidFill>
            <a:sysClr val="windowText" lastClr="000000"/>
          </a:solidFill>
        </a:ln>
      </xdr:spPr>
    </xdr:pic>
    <xdr:clientData/>
  </xdr:twoCellAnchor>
  <xdr:twoCellAnchor editAs="oneCell">
    <xdr:from>
      <xdr:col>0</xdr:col>
      <xdr:colOff>0</xdr:colOff>
      <xdr:row>998</xdr:row>
      <xdr:rowOff>0</xdr:rowOff>
    </xdr:from>
    <xdr:to>
      <xdr:col>10</xdr:col>
      <xdr:colOff>604631</xdr:colOff>
      <xdr:row>1019</xdr:row>
      <xdr:rowOff>182217</xdr:rowOff>
    </xdr:to>
    <xdr:pic>
      <xdr:nvPicPr>
        <xdr:cNvPr id="77" name="Picture 76">
          <a:extLst>
            <a:ext uri="{FF2B5EF4-FFF2-40B4-BE49-F238E27FC236}">
              <a16:creationId xmlns:a16="http://schemas.microsoft.com/office/drawing/2014/main" id="{2B554287-1463-49E4-91E9-027420141094}"/>
            </a:ext>
          </a:extLst>
        </xdr:cNvPr>
        <xdr:cNvPicPr>
          <a:picLocks noChangeAspect="1"/>
        </xdr:cNvPicPr>
      </xdr:nvPicPr>
      <xdr:blipFill>
        <a:blip xmlns:r="http://schemas.openxmlformats.org/officeDocument/2006/relationships" r:embed="rId76"/>
        <a:stretch>
          <a:fillRect/>
        </a:stretch>
      </xdr:blipFill>
      <xdr:spPr>
        <a:xfrm>
          <a:off x="0" y="138664950"/>
          <a:ext cx="6700631" cy="4049367"/>
        </a:xfrm>
        <a:prstGeom prst="rect">
          <a:avLst/>
        </a:prstGeom>
        <a:ln>
          <a:solidFill>
            <a:sysClr val="windowText" lastClr="000000"/>
          </a:solidFill>
        </a:ln>
      </xdr:spPr>
    </xdr:pic>
    <xdr:clientData/>
  </xdr:twoCellAnchor>
  <xdr:twoCellAnchor editAs="oneCell">
    <xdr:from>
      <xdr:col>12</xdr:col>
      <xdr:colOff>0</xdr:colOff>
      <xdr:row>998</xdr:row>
      <xdr:rowOff>0</xdr:rowOff>
    </xdr:from>
    <xdr:to>
      <xdr:col>22</xdr:col>
      <xdr:colOff>596348</xdr:colOff>
      <xdr:row>1019</xdr:row>
      <xdr:rowOff>183444</xdr:rowOff>
    </xdr:to>
    <xdr:pic>
      <xdr:nvPicPr>
        <xdr:cNvPr id="78" name="Picture 77">
          <a:extLst>
            <a:ext uri="{FF2B5EF4-FFF2-40B4-BE49-F238E27FC236}">
              <a16:creationId xmlns:a16="http://schemas.microsoft.com/office/drawing/2014/main" id="{C6DB5E20-BA03-4ACF-B019-CDE8661E79BD}"/>
            </a:ext>
          </a:extLst>
        </xdr:cNvPr>
        <xdr:cNvPicPr>
          <a:picLocks noChangeAspect="1"/>
        </xdr:cNvPicPr>
      </xdr:nvPicPr>
      <xdr:blipFill>
        <a:blip xmlns:r="http://schemas.openxmlformats.org/officeDocument/2006/relationships" r:embed="rId77"/>
        <a:stretch>
          <a:fillRect/>
        </a:stretch>
      </xdr:blipFill>
      <xdr:spPr>
        <a:xfrm>
          <a:off x="7315200" y="138664950"/>
          <a:ext cx="6692348" cy="4051300"/>
        </a:xfrm>
        <a:prstGeom prst="rect">
          <a:avLst/>
        </a:prstGeom>
        <a:ln>
          <a:solidFill>
            <a:sysClr val="windowText" lastClr="000000"/>
          </a:solidFill>
        </a:ln>
      </xdr:spPr>
    </xdr:pic>
    <xdr:clientData/>
  </xdr:twoCellAnchor>
  <xdr:twoCellAnchor editAs="oneCell">
    <xdr:from>
      <xdr:col>0</xdr:col>
      <xdr:colOff>1</xdr:colOff>
      <xdr:row>1021</xdr:row>
      <xdr:rowOff>0</xdr:rowOff>
    </xdr:from>
    <xdr:to>
      <xdr:col>10</xdr:col>
      <xdr:colOff>603287</xdr:colOff>
      <xdr:row>1047</xdr:row>
      <xdr:rowOff>182216</xdr:rowOff>
    </xdr:to>
    <xdr:pic>
      <xdr:nvPicPr>
        <xdr:cNvPr id="79" name="Picture 78">
          <a:extLst>
            <a:ext uri="{FF2B5EF4-FFF2-40B4-BE49-F238E27FC236}">
              <a16:creationId xmlns:a16="http://schemas.microsoft.com/office/drawing/2014/main" id="{A974A177-7581-4680-8A6D-6CDA91F0F0DA}"/>
            </a:ext>
          </a:extLst>
        </xdr:cNvPr>
        <xdr:cNvPicPr>
          <a:picLocks noChangeAspect="1"/>
        </xdr:cNvPicPr>
      </xdr:nvPicPr>
      <xdr:blipFill>
        <a:blip xmlns:r="http://schemas.openxmlformats.org/officeDocument/2006/relationships" r:embed="rId78"/>
        <a:stretch>
          <a:fillRect/>
        </a:stretch>
      </xdr:blipFill>
      <xdr:spPr>
        <a:xfrm>
          <a:off x="1" y="142900400"/>
          <a:ext cx="6699286" cy="4970117"/>
        </a:xfrm>
        <a:prstGeom prst="rect">
          <a:avLst/>
        </a:prstGeom>
        <a:ln>
          <a:solidFill>
            <a:sysClr val="windowText" lastClr="000000"/>
          </a:solidFill>
        </a:ln>
      </xdr:spPr>
    </xdr:pic>
    <xdr:clientData/>
  </xdr:twoCellAnchor>
  <xdr:twoCellAnchor editAs="oneCell">
    <xdr:from>
      <xdr:col>12</xdr:col>
      <xdr:colOff>1</xdr:colOff>
      <xdr:row>1021</xdr:row>
      <xdr:rowOff>0</xdr:rowOff>
    </xdr:from>
    <xdr:to>
      <xdr:col>21</xdr:col>
      <xdr:colOff>8284</xdr:colOff>
      <xdr:row>1048</xdr:row>
      <xdr:rowOff>16565</xdr:rowOff>
    </xdr:to>
    <xdr:pic>
      <xdr:nvPicPr>
        <xdr:cNvPr id="80" name="Picture 79">
          <a:extLst>
            <a:ext uri="{FF2B5EF4-FFF2-40B4-BE49-F238E27FC236}">
              <a16:creationId xmlns:a16="http://schemas.microsoft.com/office/drawing/2014/main" id="{71C4A8B4-8C91-4A71-A830-D8F263E51A93}"/>
            </a:ext>
          </a:extLst>
        </xdr:cNvPr>
        <xdr:cNvPicPr>
          <a:picLocks noChangeAspect="1"/>
        </xdr:cNvPicPr>
      </xdr:nvPicPr>
      <xdr:blipFill>
        <a:blip xmlns:r="http://schemas.openxmlformats.org/officeDocument/2006/relationships" r:embed="rId79"/>
        <a:stretch>
          <a:fillRect/>
        </a:stretch>
      </xdr:blipFill>
      <xdr:spPr>
        <a:xfrm>
          <a:off x="7315201" y="142900400"/>
          <a:ext cx="5494683" cy="4988615"/>
        </a:xfrm>
        <a:prstGeom prst="rect">
          <a:avLst/>
        </a:prstGeom>
        <a:ln>
          <a:solidFill>
            <a:sysClr val="windowText" lastClr="000000"/>
          </a:solidFill>
        </a:ln>
      </xdr:spPr>
    </xdr:pic>
    <xdr:clientData/>
  </xdr:twoCellAnchor>
  <xdr:twoCellAnchor editAs="oneCell">
    <xdr:from>
      <xdr:col>0</xdr:col>
      <xdr:colOff>1</xdr:colOff>
      <xdr:row>1049</xdr:row>
      <xdr:rowOff>0</xdr:rowOff>
    </xdr:from>
    <xdr:to>
      <xdr:col>9</xdr:col>
      <xdr:colOff>8284</xdr:colOff>
      <xdr:row>1063</xdr:row>
      <xdr:rowOff>1</xdr:rowOff>
    </xdr:to>
    <xdr:pic>
      <xdr:nvPicPr>
        <xdr:cNvPr id="81" name="Picture 80">
          <a:extLst>
            <a:ext uri="{FF2B5EF4-FFF2-40B4-BE49-F238E27FC236}">
              <a16:creationId xmlns:a16="http://schemas.microsoft.com/office/drawing/2014/main" id="{916FDCB8-E8B2-4236-AC57-C031D13461C4}"/>
            </a:ext>
          </a:extLst>
        </xdr:cNvPr>
        <xdr:cNvPicPr>
          <a:picLocks noChangeAspect="1"/>
        </xdr:cNvPicPr>
      </xdr:nvPicPr>
      <xdr:blipFill>
        <a:blip xmlns:r="http://schemas.openxmlformats.org/officeDocument/2006/relationships" r:embed="rId80"/>
        <a:stretch>
          <a:fillRect/>
        </a:stretch>
      </xdr:blipFill>
      <xdr:spPr>
        <a:xfrm>
          <a:off x="1" y="148056600"/>
          <a:ext cx="5494683" cy="2578100"/>
        </a:xfrm>
        <a:prstGeom prst="rect">
          <a:avLst/>
        </a:prstGeom>
        <a:ln>
          <a:solidFill>
            <a:sysClr val="windowText" lastClr="000000"/>
          </a:solidFill>
        </a:ln>
      </xdr:spPr>
    </xdr:pic>
    <xdr:clientData/>
  </xdr:twoCellAnchor>
  <xdr:twoCellAnchor editAs="oneCell">
    <xdr:from>
      <xdr:col>0</xdr:col>
      <xdr:colOff>1</xdr:colOff>
      <xdr:row>1070</xdr:row>
      <xdr:rowOff>0</xdr:rowOff>
    </xdr:from>
    <xdr:to>
      <xdr:col>11</xdr:col>
      <xdr:colOff>8283</xdr:colOff>
      <xdr:row>1094</xdr:row>
      <xdr:rowOff>-1</xdr:rowOff>
    </xdr:to>
    <xdr:pic>
      <xdr:nvPicPr>
        <xdr:cNvPr id="82" name="Picture 81">
          <a:extLst>
            <a:ext uri="{FF2B5EF4-FFF2-40B4-BE49-F238E27FC236}">
              <a16:creationId xmlns:a16="http://schemas.microsoft.com/office/drawing/2014/main" id="{79D4B68A-CC1E-45AB-A1EB-9FFAD3ABD39F}"/>
            </a:ext>
          </a:extLst>
        </xdr:cNvPr>
        <xdr:cNvPicPr>
          <a:picLocks noChangeAspect="1"/>
        </xdr:cNvPicPr>
      </xdr:nvPicPr>
      <xdr:blipFill>
        <a:blip xmlns:r="http://schemas.openxmlformats.org/officeDocument/2006/relationships" r:embed="rId81"/>
        <a:stretch>
          <a:fillRect/>
        </a:stretch>
      </xdr:blipFill>
      <xdr:spPr>
        <a:xfrm>
          <a:off x="1" y="151923750"/>
          <a:ext cx="6713882" cy="4419600"/>
        </a:xfrm>
        <a:prstGeom prst="rect">
          <a:avLst/>
        </a:prstGeom>
        <a:ln>
          <a:solidFill>
            <a:sysClr val="windowText" lastClr="000000"/>
          </a:solidFill>
        </a:ln>
      </xdr:spPr>
    </xdr:pic>
    <xdr:clientData/>
  </xdr:twoCellAnchor>
  <xdr:twoCellAnchor editAs="oneCell">
    <xdr:from>
      <xdr:col>12</xdr:col>
      <xdr:colOff>1</xdr:colOff>
      <xdr:row>1070</xdr:row>
      <xdr:rowOff>1</xdr:rowOff>
    </xdr:from>
    <xdr:to>
      <xdr:col>20</xdr:col>
      <xdr:colOff>604631</xdr:colOff>
      <xdr:row>1094</xdr:row>
      <xdr:rowOff>0</xdr:rowOff>
    </xdr:to>
    <xdr:pic>
      <xdr:nvPicPr>
        <xdr:cNvPr id="83" name="Picture 82">
          <a:extLst>
            <a:ext uri="{FF2B5EF4-FFF2-40B4-BE49-F238E27FC236}">
              <a16:creationId xmlns:a16="http://schemas.microsoft.com/office/drawing/2014/main" id="{8A088481-6822-4900-9111-50A405BC744C}"/>
            </a:ext>
          </a:extLst>
        </xdr:cNvPr>
        <xdr:cNvPicPr>
          <a:picLocks noChangeAspect="1"/>
        </xdr:cNvPicPr>
      </xdr:nvPicPr>
      <xdr:blipFill>
        <a:blip xmlns:r="http://schemas.openxmlformats.org/officeDocument/2006/relationships" r:embed="rId82"/>
        <a:stretch>
          <a:fillRect/>
        </a:stretch>
      </xdr:blipFill>
      <xdr:spPr>
        <a:xfrm>
          <a:off x="7315201" y="151923751"/>
          <a:ext cx="5481430" cy="4419600"/>
        </a:xfrm>
        <a:prstGeom prst="rect">
          <a:avLst/>
        </a:prstGeom>
        <a:ln>
          <a:solidFill>
            <a:sysClr val="windowText" lastClr="000000"/>
          </a:solidFill>
        </a:ln>
      </xdr:spPr>
    </xdr:pic>
    <xdr:clientData/>
  </xdr:twoCellAnchor>
  <xdr:twoCellAnchor editAs="oneCell">
    <xdr:from>
      <xdr:col>0</xdr:col>
      <xdr:colOff>1</xdr:colOff>
      <xdr:row>1095</xdr:row>
      <xdr:rowOff>0</xdr:rowOff>
    </xdr:from>
    <xdr:to>
      <xdr:col>15</xdr:col>
      <xdr:colOff>1</xdr:colOff>
      <xdr:row>1124</xdr:row>
      <xdr:rowOff>8283</xdr:rowOff>
    </xdr:to>
    <xdr:pic>
      <xdr:nvPicPr>
        <xdr:cNvPr id="84" name="Picture 83">
          <a:extLst>
            <a:ext uri="{FF2B5EF4-FFF2-40B4-BE49-F238E27FC236}">
              <a16:creationId xmlns:a16="http://schemas.microsoft.com/office/drawing/2014/main" id="{46F3F1EF-4AED-4DA3-9B2C-C773E2973FB0}"/>
            </a:ext>
          </a:extLst>
        </xdr:cNvPr>
        <xdr:cNvPicPr>
          <a:picLocks noChangeAspect="1"/>
        </xdr:cNvPicPr>
      </xdr:nvPicPr>
      <xdr:blipFill>
        <a:blip xmlns:r="http://schemas.openxmlformats.org/officeDocument/2006/relationships" r:embed="rId83"/>
        <a:stretch>
          <a:fillRect/>
        </a:stretch>
      </xdr:blipFill>
      <xdr:spPr>
        <a:xfrm>
          <a:off x="1" y="156527500"/>
          <a:ext cx="9144000" cy="5348633"/>
        </a:xfrm>
        <a:prstGeom prst="rect">
          <a:avLst/>
        </a:prstGeom>
        <a:ln>
          <a:solidFill>
            <a:sysClr val="windowText" lastClr="000000"/>
          </a:solidFill>
        </a:ln>
      </xdr:spPr>
    </xdr:pic>
    <xdr:clientData/>
  </xdr:twoCellAnchor>
  <xdr:twoCellAnchor editAs="oneCell">
    <xdr:from>
      <xdr:col>10</xdr:col>
      <xdr:colOff>8282</xdr:colOff>
      <xdr:row>1048</xdr:row>
      <xdr:rowOff>182217</xdr:rowOff>
    </xdr:from>
    <xdr:to>
      <xdr:col>19</xdr:col>
      <xdr:colOff>41411</xdr:colOff>
      <xdr:row>1067</xdr:row>
      <xdr:rowOff>2807</xdr:rowOff>
    </xdr:to>
    <xdr:pic>
      <xdr:nvPicPr>
        <xdr:cNvPr id="85" name="Picture 84">
          <a:extLst>
            <a:ext uri="{FF2B5EF4-FFF2-40B4-BE49-F238E27FC236}">
              <a16:creationId xmlns:a16="http://schemas.microsoft.com/office/drawing/2014/main" id="{EB46710A-BD79-40A3-8BD8-FCA28F4561C9}"/>
            </a:ext>
          </a:extLst>
        </xdr:cNvPr>
        <xdr:cNvPicPr>
          <a:picLocks noChangeAspect="1"/>
        </xdr:cNvPicPr>
      </xdr:nvPicPr>
      <xdr:blipFill>
        <a:blip xmlns:r="http://schemas.openxmlformats.org/officeDocument/2006/relationships" r:embed="rId84"/>
        <a:stretch>
          <a:fillRect/>
        </a:stretch>
      </xdr:blipFill>
      <xdr:spPr>
        <a:xfrm>
          <a:off x="6104282" y="148054667"/>
          <a:ext cx="5519529" cy="3319441"/>
        </a:xfrm>
        <a:prstGeom prst="rect">
          <a:avLst/>
        </a:prstGeom>
        <a:ln>
          <a:solidFill>
            <a:sysClr val="windowText" lastClr="000000"/>
          </a:solidFill>
        </a:ln>
      </xdr:spPr>
    </xdr:pic>
    <xdr:clientData/>
  </xdr:twoCellAnchor>
  <xdr:twoCellAnchor editAs="oneCell">
    <xdr:from>
      <xdr:col>20</xdr:col>
      <xdr:colOff>8281</xdr:colOff>
      <xdr:row>1049</xdr:row>
      <xdr:rowOff>24848</xdr:rowOff>
    </xdr:from>
    <xdr:to>
      <xdr:col>31</xdr:col>
      <xdr:colOff>8280</xdr:colOff>
      <xdr:row>1067</xdr:row>
      <xdr:rowOff>8281</xdr:rowOff>
    </xdr:to>
    <xdr:pic>
      <xdr:nvPicPr>
        <xdr:cNvPr id="86" name="Picture 85">
          <a:extLst>
            <a:ext uri="{FF2B5EF4-FFF2-40B4-BE49-F238E27FC236}">
              <a16:creationId xmlns:a16="http://schemas.microsoft.com/office/drawing/2014/main" id="{54E6E354-DF31-4448-8854-B0E3C20529AC}"/>
            </a:ext>
          </a:extLst>
        </xdr:cNvPr>
        <xdr:cNvPicPr>
          <a:picLocks noChangeAspect="1"/>
        </xdr:cNvPicPr>
      </xdr:nvPicPr>
      <xdr:blipFill>
        <a:blip xmlns:r="http://schemas.openxmlformats.org/officeDocument/2006/relationships" r:embed="rId85"/>
        <a:stretch>
          <a:fillRect/>
        </a:stretch>
      </xdr:blipFill>
      <xdr:spPr>
        <a:xfrm>
          <a:off x="12200281" y="148081448"/>
          <a:ext cx="6705599" cy="3298133"/>
        </a:xfrm>
        <a:prstGeom prst="rect">
          <a:avLst/>
        </a:prstGeom>
        <a:ln>
          <a:solidFill>
            <a:sysClr val="windowText" lastClr="000000"/>
          </a:solidFill>
        </a:ln>
      </xdr:spPr>
    </xdr:pic>
    <xdr:clientData/>
  </xdr:twoCellAnchor>
  <xdr:twoCellAnchor editAs="oneCell">
    <xdr:from>
      <xdr:col>16</xdr:col>
      <xdr:colOff>16564</xdr:colOff>
      <xdr:row>1095</xdr:row>
      <xdr:rowOff>16566</xdr:rowOff>
    </xdr:from>
    <xdr:to>
      <xdr:col>24</xdr:col>
      <xdr:colOff>8282</xdr:colOff>
      <xdr:row>1110</xdr:row>
      <xdr:rowOff>24847</xdr:rowOff>
    </xdr:to>
    <xdr:pic>
      <xdr:nvPicPr>
        <xdr:cNvPr id="87" name="Picture 86">
          <a:extLst>
            <a:ext uri="{FF2B5EF4-FFF2-40B4-BE49-F238E27FC236}">
              <a16:creationId xmlns:a16="http://schemas.microsoft.com/office/drawing/2014/main" id="{0517D815-1A9A-451C-A04C-27DBD658A0FE}"/>
            </a:ext>
          </a:extLst>
        </xdr:cNvPr>
        <xdr:cNvPicPr>
          <a:picLocks noChangeAspect="1"/>
        </xdr:cNvPicPr>
      </xdr:nvPicPr>
      <xdr:blipFill>
        <a:blip xmlns:r="http://schemas.openxmlformats.org/officeDocument/2006/relationships" r:embed="rId86"/>
        <a:stretch>
          <a:fillRect/>
        </a:stretch>
      </xdr:blipFill>
      <xdr:spPr>
        <a:xfrm>
          <a:off x="9770164" y="156544066"/>
          <a:ext cx="4868518" cy="2770532"/>
        </a:xfrm>
        <a:prstGeom prst="rect">
          <a:avLst/>
        </a:prstGeom>
        <a:ln>
          <a:solidFill>
            <a:sysClr val="windowText" lastClr="000000"/>
          </a:solidFill>
        </a:ln>
      </xdr:spPr>
    </xdr:pic>
    <xdr:clientData/>
  </xdr:twoCellAnchor>
  <xdr:twoCellAnchor editAs="oneCell">
    <xdr:from>
      <xdr:col>0</xdr:col>
      <xdr:colOff>1</xdr:colOff>
      <xdr:row>1125</xdr:row>
      <xdr:rowOff>0</xdr:rowOff>
    </xdr:from>
    <xdr:to>
      <xdr:col>15</xdr:col>
      <xdr:colOff>1</xdr:colOff>
      <xdr:row>1150</xdr:row>
      <xdr:rowOff>165653</xdr:rowOff>
    </xdr:to>
    <xdr:pic>
      <xdr:nvPicPr>
        <xdr:cNvPr id="88" name="Picture 87">
          <a:extLst>
            <a:ext uri="{FF2B5EF4-FFF2-40B4-BE49-F238E27FC236}">
              <a16:creationId xmlns:a16="http://schemas.microsoft.com/office/drawing/2014/main" id="{AE2B1213-FAC1-42F5-81A3-A46C0BFE3DE1}"/>
            </a:ext>
          </a:extLst>
        </xdr:cNvPr>
        <xdr:cNvPicPr>
          <a:picLocks noChangeAspect="1"/>
        </xdr:cNvPicPr>
      </xdr:nvPicPr>
      <xdr:blipFill>
        <a:blip xmlns:r="http://schemas.openxmlformats.org/officeDocument/2006/relationships" r:embed="rId87"/>
        <a:stretch>
          <a:fillRect/>
        </a:stretch>
      </xdr:blipFill>
      <xdr:spPr>
        <a:xfrm>
          <a:off x="1" y="162052000"/>
          <a:ext cx="9144000" cy="4769403"/>
        </a:xfrm>
        <a:prstGeom prst="rect">
          <a:avLst/>
        </a:prstGeom>
        <a:ln>
          <a:solidFill>
            <a:sysClr val="windowText" lastClr="000000"/>
          </a:solidFill>
        </a:ln>
      </xdr:spPr>
    </xdr:pic>
    <xdr:clientData/>
  </xdr:twoCellAnchor>
  <xdr:twoCellAnchor editAs="oneCell">
    <xdr:from>
      <xdr:col>16</xdr:col>
      <xdr:colOff>0</xdr:colOff>
      <xdr:row>1125</xdr:row>
      <xdr:rowOff>0</xdr:rowOff>
    </xdr:from>
    <xdr:to>
      <xdr:col>25</xdr:col>
      <xdr:colOff>16565</xdr:colOff>
      <xdr:row>1150</xdr:row>
      <xdr:rowOff>182217</xdr:rowOff>
    </xdr:to>
    <xdr:pic>
      <xdr:nvPicPr>
        <xdr:cNvPr id="89" name="Picture 88">
          <a:extLst>
            <a:ext uri="{FF2B5EF4-FFF2-40B4-BE49-F238E27FC236}">
              <a16:creationId xmlns:a16="http://schemas.microsoft.com/office/drawing/2014/main" id="{42F8DC56-290C-405B-B71E-6E5590C4D72F}"/>
            </a:ext>
          </a:extLst>
        </xdr:cNvPr>
        <xdr:cNvPicPr>
          <a:picLocks noChangeAspect="1"/>
        </xdr:cNvPicPr>
      </xdr:nvPicPr>
      <xdr:blipFill>
        <a:blip xmlns:r="http://schemas.openxmlformats.org/officeDocument/2006/relationships" r:embed="rId88"/>
        <a:stretch>
          <a:fillRect/>
        </a:stretch>
      </xdr:blipFill>
      <xdr:spPr>
        <a:xfrm>
          <a:off x="9753600" y="162052000"/>
          <a:ext cx="5502965" cy="4785967"/>
        </a:xfrm>
        <a:prstGeom prst="rect">
          <a:avLst/>
        </a:prstGeom>
        <a:ln>
          <a:solidFill>
            <a:sysClr val="windowText" lastClr="000000"/>
          </a:solidFill>
        </a:ln>
      </xdr:spPr>
    </xdr:pic>
    <xdr:clientData/>
  </xdr:twoCellAnchor>
  <xdr:twoCellAnchor editAs="oneCell">
    <xdr:from>
      <xdr:col>0</xdr:col>
      <xdr:colOff>1</xdr:colOff>
      <xdr:row>1152</xdr:row>
      <xdr:rowOff>1</xdr:rowOff>
    </xdr:from>
    <xdr:to>
      <xdr:col>10</xdr:col>
      <xdr:colOff>1</xdr:colOff>
      <xdr:row>1177</xdr:row>
      <xdr:rowOff>173935</xdr:rowOff>
    </xdr:to>
    <xdr:pic>
      <xdr:nvPicPr>
        <xdr:cNvPr id="90" name="Picture 89">
          <a:extLst>
            <a:ext uri="{FF2B5EF4-FFF2-40B4-BE49-F238E27FC236}">
              <a16:creationId xmlns:a16="http://schemas.microsoft.com/office/drawing/2014/main" id="{E74EAC94-106E-4F5D-90AB-B96FC62E48FF}"/>
            </a:ext>
          </a:extLst>
        </xdr:cNvPr>
        <xdr:cNvPicPr>
          <a:picLocks noChangeAspect="1"/>
        </xdr:cNvPicPr>
      </xdr:nvPicPr>
      <xdr:blipFill>
        <a:blip xmlns:r="http://schemas.openxmlformats.org/officeDocument/2006/relationships" r:embed="rId89"/>
        <a:stretch>
          <a:fillRect/>
        </a:stretch>
      </xdr:blipFill>
      <xdr:spPr>
        <a:xfrm>
          <a:off x="1" y="167024051"/>
          <a:ext cx="6096000" cy="4777684"/>
        </a:xfrm>
        <a:prstGeom prst="rect">
          <a:avLst/>
        </a:prstGeom>
        <a:ln>
          <a:solidFill>
            <a:sysClr val="windowText" lastClr="000000"/>
          </a:solidFill>
        </a:ln>
      </xdr:spPr>
    </xdr:pic>
    <xdr:clientData/>
  </xdr:twoCellAnchor>
  <xdr:twoCellAnchor editAs="oneCell">
    <xdr:from>
      <xdr:col>0</xdr:col>
      <xdr:colOff>0</xdr:colOff>
      <xdr:row>1180</xdr:row>
      <xdr:rowOff>0</xdr:rowOff>
    </xdr:from>
    <xdr:to>
      <xdr:col>9</xdr:col>
      <xdr:colOff>13133</xdr:colOff>
      <xdr:row>1204</xdr:row>
      <xdr:rowOff>173935</xdr:rowOff>
    </xdr:to>
    <xdr:pic>
      <xdr:nvPicPr>
        <xdr:cNvPr id="91" name="Picture 90">
          <a:extLst>
            <a:ext uri="{FF2B5EF4-FFF2-40B4-BE49-F238E27FC236}">
              <a16:creationId xmlns:a16="http://schemas.microsoft.com/office/drawing/2014/main" id="{1D535410-0B2E-4168-BC48-5E3A2B0E147B}"/>
            </a:ext>
          </a:extLst>
        </xdr:cNvPr>
        <xdr:cNvPicPr>
          <a:picLocks noChangeAspect="1"/>
        </xdr:cNvPicPr>
      </xdr:nvPicPr>
      <xdr:blipFill>
        <a:blip xmlns:r="http://schemas.openxmlformats.org/officeDocument/2006/relationships" r:embed="rId90"/>
        <a:stretch>
          <a:fillRect/>
        </a:stretch>
      </xdr:blipFill>
      <xdr:spPr>
        <a:xfrm>
          <a:off x="0" y="172180250"/>
          <a:ext cx="5499533" cy="4593535"/>
        </a:xfrm>
        <a:prstGeom prst="rect">
          <a:avLst/>
        </a:prstGeom>
        <a:ln>
          <a:solidFill>
            <a:sysClr val="windowText" lastClr="000000"/>
          </a:solidFill>
        </a:ln>
      </xdr:spPr>
    </xdr:pic>
    <xdr:clientData/>
  </xdr:twoCellAnchor>
  <xdr:twoCellAnchor editAs="oneCell">
    <xdr:from>
      <xdr:col>10</xdr:col>
      <xdr:colOff>612913</xdr:colOff>
      <xdr:row>1153</xdr:row>
      <xdr:rowOff>0</xdr:rowOff>
    </xdr:from>
    <xdr:to>
      <xdr:col>17</xdr:col>
      <xdr:colOff>604630</xdr:colOff>
      <xdr:row>1177</xdr:row>
      <xdr:rowOff>182217</xdr:rowOff>
    </xdr:to>
    <xdr:pic>
      <xdr:nvPicPr>
        <xdr:cNvPr id="92" name="Picture 91">
          <a:extLst>
            <a:ext uri="{FF2B5EF4-FFF2-40B4-BE49-F238E27FC236}">
              <a16:creationId xmlns:a16="http://schemas.microsoft.com/office/drawing/2014/main" id="{9AA90133-94AC-47AD-A7A4-230954AB539B}"/>
            </a:ext>
          </a:extLst>
        </xdr:cNvPr>
        <xdr:cNvPicPr>
          <a:picLocks noChangeAspect="1"/>
        </xdr:cNvPicPr>
      </xdr:nvPicPr>
      <xdr:blipFill>
        <a:blip xmlns:r="http://schemas.openxmlformats.org/officeDocument/2006/relationships" r:embed="rId91"/>
        <a:stretch>
          <a:fillRect/>
        </a:stretch>
      </xdr:blipFill>
      <xdr:spPr>
        <a:xfrm>
          <a:off x="6702563" y="167208200"/>
          <a:ext cx="4265267" cy="4601817"/>
        </a:xfrm>
        <a:prstGeom prst="rect">
          <a:avLst/>
        </a:prstGeom>
        <a:ln>
          <a:solidFill>
            <a:sysClr val="windowText" lastClr="000000"/>
          </a:solidFill>
        </a:ln>
      </xdr:spPr>
    </xdr:pic>
    <xdr:clientData/>
  </xdr:twoCellAnchor>
  <xdr:twoCellAnchor editAs="oneCell">
    <xdr:from>
      <xdr:col>11</xdr:col>
      <xdr:colOff>9525</xdr:colOff>
      <xdr:row>920</xdr:row>
      <xdr:rowOff>0</xdr:rowOff>
    </xdr:from>
    <xdr:to>
      <xdr:col>22</xdr:col>
      <xdr:colOff>0</xdr:colOff>
      <xdr:row>935</xdr:row>
      <xdr:rowOff>19050</xdr:rowOff>
    </xdr:to>
    <xdr:pic>
      <xdr:nvPicPr>
        <xdr:cNvPr id="93" name="Picture 92">
          <a:extLst>
            <a:ext uri="{FF2B5EF4-FFF2-40B4-BE49-F238E27FC236}">
              <a16:creationId xmlns:a16="http://schemas.microsoft.com/office/drawing/2014/main" id="{A984C50C-972F-42B2-AC85-452492E6532F}"/>
            </a:ext>
          </a:extLst>
        </xdr:cNvPr>
        <xdr:cNvPicPr>
          <a:picLocks noChangeAspect="1"/>
        </xdr:cNvPicPr>
      </xdr:nvPicPr>
      <xdr:blipFill>
        <a:blip xmlns:r="http://schemas.openxmlformats.org/officeDocument/2006/relationships" r:embed="rId92"/>
        <a:stretch>
          <a:fillRect/>
        </a:stretch>
      </xdr:blipFill>
      <xdr:spPr>
        <a:xfrm>
          <a:off x="6715125" y="124301250"/>
          <a:ext cx="6696075" cy="2781300"/>
        </a:xfrm>
        <a:prstGeom prst="rect">
          <a:avLst/>
        </a:prstGeom>
      </xdr:spPr>
    </xdr:pic>
    <xdr:clientData/>
  </xdr:twoCellAnchor>
  <xdr:twoCellAnchor editAs="oneCell">
    <xdr:from>
      <xdr:col>11</xdr:col>
      <xdr:colOff>0</xdr:colOff>
      <xdr:row>1180</xdr:row>
      <xdr:rowOff>0</xdr:rowOff>
    </xdr:from>
    <xdr:to>
      <xdr:col>26</xdr:col>
      <xdr:colOff>0</xdr:colOff>
      <xdr:row>1196</xdr:row>
      <xdr:rowOff>173182</xdr:rowOff>
    </xdr:to>
    <xdr:pic>
      <xdr:nvPicPr>
        <xdr:cNvPr id="94" name="Picture 93">
          <a:extLst>
            <a:ext uri="{FF2B5EF4-FFF2-40B4-BE49-F238E27FC236}">
              <a16:creationId xmlns:a16="http://schemas.microsoft.com/office/drawing/2014/main" id="{75A12F72-2B78-43DA-98EF-76942F97104F}"/>
            </a:ext>
          </a:extLst>
        </xdr:cNvPr>
        <xdr:cNvPicPr>
          <a:picLocks noChangeAspect="1"/>
        </xdr:cNvPicPr>
      </xdr:nvPicPr>
      <xdr:blipFill>
        <a:blip xmlns:r="http://schemas.openxmlformats.org/officeDocument/2006/relationships" r:embed="rId93"/>
        <a:stretch>
          <a:fillRect/>
        </a:stretch>
      </xdr:blipFill>
      <xdr:spPr>
        <a:xfrm>
          <a:off x="6705600" y="172180250"/>
          <a:ext cx="9144000" cy="3119582"/>
        </a:xfrm>
        <a:prstGeom prst="rect">
          <a:avLst/>
        </a:prstGeom>
        <a:ln>
          <a:solidFill>
            <a:sysClr val="windowText" lastClr="000000"/>
          </a:solidFill>
        </a:ln>
      </xdr:spPr>
    </xdr:pic>
    <xdr:clientData/>
  </xdr:twoCellAnchor>
  <xdr:twoCellAnchor editAs="oneCell">
    <xdr:from>
      <xdr:col>11</xdr:col>
      <xdr:colOff>9525</xdr:colOff>
      <xdr:row>936</xdr:row>
      <xdr:rowOff>9525</xdr:rowOff>
    </xdr:from>
    <xdr:to>
      <xdr:col>18</xdr:col>
      <xdr:colOff>0</xdr:colOff>
      <xdr:row>948</xdr:row>
      <xdr:rowOff>178651</xdr:rowOff>
    </xdr:to>
    <xdr:pic>
      <xdr:nvPicPr>
        <xdr:cNvPr id="95" name="Picture 94">
          <a:extLst>
            <a:ext uri="{FF2B5EF4-FFF2-40B4-BE49-F238E27FC236}">
              <a16:creationId xmlns:a16="http://schemas.microsoft.com/office/drawing/2014/main" id="{F4D2A9FE-8B7F-4F19-8BE5-527CDF90CC04}"/>
            </a:ext>
          </a:extLst>
        </xdr:cNvPr>
        <xdr:cNvPicPr>
          <a:picLocks noChangeAspect="1"/>
        </xdr:cNvPicPr>
      </xdr:nvPicPr>
      <xdr:blipFill>
        <a:blip xmlns:r="http://schemas.openxmlformats.org/officeDocument/2006/relationships" r:embed="rId94"/>
        <a:stretch>
          <a:fillRect/>
        </a:stretch>
      </xdr:blipFill>
      <xdr:spPr>
        <a:xfrm>
          <a:off x="6715125" y="127257175"/>
          <a:ext cx="4257675" cy="2378927"/>
        </a:xfrm>
        <a:prstGeom prst="rect">
          <a:avLst/>
        </a:prstGeom>
        <a:ln>
          <a:solidFill>
            <a:sysClr val="windowText" lastClr="000000"/>
          </a:solid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3"/>
  <sheetViews>
    <sheetView workbookViewId="0"/>
  </sheetViews>
  <sheetFormatPr defaultColWidth="8.7265625" defaultRowHeight="14.5"/>
  <cols>
    <col min="1" max="1" width="27" customWidth="1"/>
    <col min="2" max="2" width="83.7265625" customWidth="1"/>
  </cols>
  <sheetData>
    <row r="1" spans="1:2" ht="23" customHeight="1">
      <c r="A1" s="180" t="s">
        <v>0</v>
      </c>
      <c r="B1" s="180" t="s">
        <v>1</v>
      </c>
    </row>
    <row r="2" spans="1:2" ht="35" customHeight="1">
      <c r="A2" s="181" t="s">
        <v>2</v>
      </c>
      <c r="B2" s="181" t="s">
        <v>3</v>
      </c>
    </row>
    <row r="3" spans="1:2" ht="26" customHeight="1">
      <c r="A3" s="182" t="s">
        <v>4</v>
      </c>
      <c r="B3" s="183" t="s">
        <v>5</v>
      </c>
    </row>
  </sheetData>
  <sheetProtection formatCells="0" insertHyperlinks="0" autoFilter="0"/>
  <pageMargins left="0.75" right="0.75" top="1" bottom="1" header="0.5" footer="0.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F30"/>
  <sheetViews>
    <sheetView zoomScale="90" zoomScaleNormal="90" workbookViewId="0"/>
  </sheetViews>
  <sheetFormatPr defaultColWidth="8.7265625" defaultRowHeight="14.5"/>
  <sheetData>
    <row r="1" spans="1:3">
      <c r="A1" t="s">
        <v>1201</v>
      </c>
    </row>
    <row r="2" spans="1:3">
      <c r="A2" t="s">
        <v>1202</v>
      </c>
    </row>
    <row r="3" spans="1:3">
      <c r="A3" s="4" t="s">
        <v>1203</v>
      </c>
    </row>
    <row r="4" spans="1:3">
      <c r="B4" t="s">
        <v>1204</v>
      </c>
    </row>
    <row r="5" spans="1:3">
      <c r="B5" t="s">
        <v>1205</v>
      </c>
    </row>
    <row r="6" spans="1:3">
      <c r="B6" s="7" t="s">
        <v>1206</v>
      </c>
    </row>
    <row r="7" spans="1:3">
      <c r="B7" s="9"/>
      <c r="C7" s="7" t="s">
        <v>1207</v>
      </c>
    </row>
    <row r="8" spans="1:3">
      <c r="B8" s="9"/>
      <c r="C8" s="7" t="s">
        <v>1208</v>
      </c>
    </row>
    <row r="9" spans="1:3">
      <c r="B9" s="9"/>
      <c r="C9" s="7" t="s">
        <v>1209</v>
      </c>
    </row>
    <row r="10" spans="1:3">
      <c r="B10" t="s">
        <v>1210</v>
      </c>
    </row>
    <row r="11" spans="1:3">
      <c r="C11" s="9" t="s">
        <v>1211</v>
      </c>
    </row>
    <row r="12" spans="1:3">
      <c r="A12" s="4" t="s">
        <v>1212</v>
      </c>
    </row>
    <row r="13" spans="1:3">
      <c r="A13" s="4"/>
      <c r="B13" t="s">
        <v>1213</v>
      </c>
    </row>
    <row r="14" spans="1:3">
      <c r="B14" t="s">
        <v>1214</v>
      </c>
    </row>
    <row r="15" spans="1:3">
      <c r="B15" t="s">
        <v>1206</v>
      </c>
    </row>
    <row r="16" spans="1:3">
      <c r="C16" s="7" t="s">
        <v>1215</v>
      </c>
    </row>
    <row r="17" spans="1:6">
      <c r="C17" s="9"/>
      <c r="D17" s="12" t="s">
        <v>1216</v>
      </c>
    </row>
    <row r="18" spans="1:6">
      <c r="C18" s="7" t="s">
        <v>1217</v>
      </c>
    </row>
    <row r="19" spans="1:6">
      <c r="C19" s="7" t="s">
        <v>1218</v>
      </c>
    </row>
    <row r="20" spans="1:6">
      <c r="C20" s="9"/>
      <c r="D20" s="12" t="s">
        <v>1219</v>
      </c>
    </row>
    <row r="21" spans="1:6">
      <c r="C21" s="9"/>
      <c r="D21" s="12" t="s">
        <v>1220</v>
      </c>
    </row>
    <row r="22" spans="1:6">
      <c r="C22" s="9"/>
      <c r="D22" s="12" t="s">
        <v>629</v>
      </c>
      <c r="E22" s="9" t="s">
        <v>1221</v>
      </c>
    </row>
    <row r="23" spans="1:6">
      <c r="C23" s="9"/>
      <c r="D23" s="12"/>
      <c r="F23" s="190" t="s">
        <v>1222</v>
      </c>
    </row>
    <row r="24" spans="1:6">
      <c r="C24" s="9"/>
      <c r="D24" s="12"/>
      <c r="F24" s="190" t="s">
        <v>1223</v>
      </c>
    </row>
    <row r="25" spans="1:6">
      <c r="B25" t="s">
        <v>1224</v>
      </c>
    </row>
    <row r="26" spans="1:6">
      <c r="A26" s="4" t="s">
        <v>1225</v>
      </c>
    </row>
    <row r="27" spans="1:6">
      <c r="B27" t="s">
        <v>1226</v>
      </c>
    </row>
    <row r="28" spans="1:6">
      <c r="B28" t="s">
        <v>1206</v>
      </c>
    </row>
    <row r="29" spans="1:6">
      <c r="C29" s="7" t="s">
        <v>1227</v>
      </c>
    </row>
    <row r="30" spans="1:6">
      <c r="B30" s="13" t="s">
        <v>1228</v>
      </c>
    </row>
  </sheetData>
  <sheetProtection formatCells="0" insertHyperlinks="0" autoFilter="0"/>
  <pageMargins left="0.75" right="0.75" top="1" bottom="1" header="0.5" footer="0.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D15"/>
  <sheetViews>
    <sheetView workbookViewId="0"/>
  </sheetViews>
  <sheetFormatPr defaultColWidth="8.7265625" defaultRowHeight="14.5"/>
  <cols>
    <col min="1" max="1" width="31.1796875" customWidth="1"/>
  </cols>
  <sheetData>
    <row r="1" spans="1:4">
      <c r="A1" s="4" t="s">
        <v>1229</v>
      </c>
    </row>
    <row r="2" spans="1:4">
      <c r="B2" t="s">
        <v>1230</v>
      </c>
      <c r="C2" t="s">
        <v>1231</v>
      </c>
      <c r="D2" t="s">
        <v>1232</v>
      </c>
    </row>
    <row r="3" spans="1:4">
      <c r="B3" t="s">
        <v>1233</v>
      </c>
    </row>
    <row r="4" spans="1:4">
      <c r="B4" t="s">
        <v>1234</v>
      </c>
    </row>
    <row r="5" spans="1:4">
      <c r="B5" t="s">
        <v>1185</v>
      </c>
    </row>
    <row r="6" spans="1:4">
      <c r="B6" t="s">
        <v>1235</v>
      </c>
    </row>
    <row r="7" spans="1:4">
      <c r="B7" t="s">
        <v>1236</v>
      </c>
    </row>
    <row r="8" spans="1:4">
      <c r="B8" t="s">
        <v>1237</v>
      </c>
    </row>
    <row r="9" spans="1:4">
      <c r="B9" t="s">
        <v>1238</v>
      </c>
    </row>
    <row r="10" spans="1:4">
      <c r="B10" t="s">
        <v>1239</v>
      </c>
    </row>
    <row r="11" spans="1:4">
      <c r="A11" s="4" t="s">
        <v>1240</v>
      </c>
    </row>
    <row r="12" spans="1:4">
      <c r="A12" s="4" t="s">
        <v>1241</v>
      </c>
    </row>
    <row r="13" spans="1:4">
      <c r="A13" s="4" t="s">
        <v>1242</v>
      </c>
    </row>
    <row r="14" spans="1:4">
      <c r="A14" s="4" t="s">
        <v>1243</v>
      </c>
    </row>
    <row r="15" spans="1:4">
      <c r="A15" s="4" t="s">
        <v>1244</v>
      </c>
    </row>
  </sheetData>
  <sheetProtection formatCells="0" insertHyperlinks="0" autoFilter="0"/>
  <pageMargins left="0.75" right="0.75" top="1" bottom="1" header="0.5" footer="0.5"/>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AG1205"/>
  <sheetViews>
    <sheetView zoomScale="90" zoomScaleNormal="90" workbookViewId="0"/>
  </sheetViews>
  <sheetFormatPr defaultColWidth="8.7265625" defaultRowHeight="14.5"/>
  <sheetData>
    <row r="1" spans="1:33" ht="23" customHeight="1">
      <c r="A1" s="1" t="s">
        <v>1245</v>
      </c>
      <c r="B1" s="2"/>
      <c r="C1" s="3"/>
      <c r="D1" s="3"/>
      <c r="E1" s="3"/>
      <c r="F1" s="3"/>
      <c r="G1" s="3"/>
      <c r="H1" s="3"/>
      <c r="I1" s="3"/>
      <c r="J1" s="3"/>
      <c r="K1" s="3"/>
      <c r="L1" s="3"/>
      <c r="M1" s="3"/>
      <c r="N1" s="3"/>
      <c r="O1" s="3"/>
      <c r="P1" s="3"/>
      <c r="Q1" s="3"/>
      <c r="R1" s="3"/>
      <c r="S1" s="3"/>
      <c r="T1" s="3"/>
      <c r="U1" s="3"/>
      <c r="V1" s="3"/>
      <c r="W1" s="3"/>
      <c r="X1" s="3"/>
      <c r="Y1" s="3"/>
      <c r="Z1" s="3"/>
      <c r="AA1" s="3"/>
      <c r="AB1" s="3"/>
      <c r="AC1" s="3"/>
      <c r="AD1" s="3"/>
      <c r="AE1" s="3"/>
      <c r="AF1" s="3"/>
      <c r="AG1" s="3"/>
    </row>
    <row r="34" spans="13:13">
      <c r="M34" t="s">
        <v>1246</v>
      </c>
    </row>
    <row r="80" spans="1:33">
      <c r="A80" s="2" t="s">
        <v>1295</v>
      </c>
      <c r="B80" s="3"/>
      <c r="C80" s="3"/>
      <c r="D80" s="3"/>
      <c r="E80" s="3"/>
      <c r="F80" s="3"/>
      <c r="G80" s="3"/>
      <c r="H80" s="3"/>
      <c r="I80" s="3"/>
      <c r="J80" s="3"/>
      <c r="K80" s="3"/>
      <c r="L80" s="3"/>
      <c r="M80" s="3"/>
      <c r="N80" s="3"/>
      <c r="O80" s="3"/>
      <c r="P80" s="3"/>
      <c r="Q80" s="3"/>
      <c r="R80" s="3"/>
      <c r="S80" s="3"/>
      <c r="T80" s="3"/>
      <c r="U80" s="3"/>
      <c r="V80" s="3"/>
      <c r="W80" s="3"/>
      <c r="X80" s="3"/>
      <c r="Y80" s="3"/>
      <c r="Z80" s="3"/>
      <c r="AA80" s="3"/>
      <c r="AB80" s="3"/>
      <c r="AC80" s="3"/>
      <c r="AD80" s="3"/>
      <c r="AE80" s="3"/>
      <c r="AF80" s="3"/>
      <c r="AG80" s="3"/>
    </row>
    <row r="81" spans="1:7" s="191" customFormat="1">
      <c r="A81" s="192" t="s">
        <v>1296</v>
      </c>
      <c r="C81" s="191" t="s">
        <v>1297</v>
      </c>
    </row>
    <row r="82" spans="1:7" s="191" customFormat="1">
      <c r="A82" s="192"/>
      <c r="C82" s="191" t="s">
        <v>1298</v>
      </c>
    </row>
    <row r="83" spans="1:7" s="191" customFormat="1">
      <c r="A83" s="192"/>
      <c r="C83" s="191" t="s">
        <v>1299</v>
      </c>
    </row>
    <row r="84" spans="1:7" s="191" customFormat="1">
      <c r="A84" s="192"/>
      <c r="C84" s="191" t="s">
        <v>1300</v>
      </c>
    </row>
    <row r="85" spans="1:7" s="191" customFormat="1">
      <c r="A85" s="192" t="s">
        <v>1301</v>
      </c>
      <c r="C85" s="191" t="s">
        <v>1302</v>
      </c>
    </row>
    <row r="86" spans="1:7" s="191" customFormat="1">
      <c r="A86" s="192"/>
      <c r="C86" s="191" t="s">
        <v>1303</v>
      </c>
    </row>
    <row r="87" spans="1:7" s="191" customFormat="1">
      <c r="A87" s="193" t="s">
        <v>1304</v>
      </c>
    </row>
    <row r="88" spans="1:7" s="191" customFormat="1">
      <c r="B88" s="193" t="s">
        <v>1305</v>
      </c>
    </row>
    <row r="89" spans="1:7" s="191" customFormat="1">
      <c r="G89" s="191" t="s">
        <v>1306</v>
      </c>
    </row>
    <row r="90" spans="1:7" s="191" customFormat="1">
      <c r="A90" s="194" t="s">
        <v>1307</v>
      </c>
      <c r="B90" s="191" t="s">
        <v>1308</v>
      </c>
      <c r="G90" s="195" t="s">
        <v>1309</v>
      </c>
    </row>
    <row r="91" spans="1:7" s="191" customFormat="1"/>
    <row r="92" spans="1:7" s="191" customFormat="1"/>
    <row r="93" spans="1:7" s="191" customFormat="1"/>
    <row r="94" spans="1:7" s="191" customFormat="1"/>
    <row r="95" spans="1:7" s="191" customFormat="1"/>
    <row r="96" spans="1:7" s="191" customFormat="1"/>
    <row r="97" spans="1:1" s="191" customFormat="1"/>
    <row r="98" spans="1:1" s="191" customFormat="1"/>
    <row r="99" spans="1:1" s="191" customFormat="1"/>
    <row r="100" spans="1:1" s="191" customFormat="1"/>
    <row r="101" spans="1:1" s="191" customFormat="1"/>
    <row r="102" spans="1:1" s="191" customFormat="1"/>
    <row r="103" spans="1:1" s="191" customFormat="1"/>
    <row r="104" spans="1:1" s="191" customFormat="1"/>
    <row r="105" spans="1:1" s="191" customFormat="1"/>
    <row r="106" spans="1:1" s="191" customFormat="1">
      <c r="A106" s="191" t="s">
        <v>1310</v>
      </c>
    </row>
    <row r="107" spans="1:1" s="191" customFormat="1">
      <c r="A107" s="191" t="s">
        <v>1311</v>
      </c>
    </row>
    <row r="108" spans="1:1" s="191" customFormat="1">
      <c r="A108" s="191" t="s">
        <v>1312</v>
      </c>
    </row>
    <row r="109" spans="1:1" s="191" customFormat="1"/>
    <row r="110" spans="1:1" s="191" customFormat="1"/>
    <row r="111" spans="1:1" s="191" customFormat="1"/>
    <row r="112" spans="1:1" s="191" customFormat="1"/>
    <row r="113" spans="1:5" s="191" customFormat="1"/>
    <row r="114" spans="1:5" s="191" customFormat="1"/>
    <row r="115" spans="1:5" s="191" customFormat="1"/>
    <row r="116" spans="1:5" s="191" customFormat="1"/>
    <row r="117" spans="1:5" s="191" customFormat="1"/>
    <row r="118" spans="1:5" s="191" customFormat="1"/>
    <row r="119" spans="1:5" s="191" customFormat="1"/>
    <row r="120" spans="1:5" s="191" customFormat="1"/>
    <row r="121" spans="1:5" s="191" customFormat="1"/>
    <row r="122" spans="1:5" s="191" customFormat="1"/>
    <row r="123" spans="1:5" s="191" customFormat="1"/>
    <row r="124" spans="1:5" s="191" customFormat="1"/>
    <row r="125" spans="1:5" s="191" customFormat="1">
      <c r="A125" s="195" t="s">
        <v>1313</v>
      </c>
    </row>
    <row r="126" spans="1:5" s="191" customFormat="1">
      <c r="A126" s="191" t="s">
        <v>1314</v>
      </c>
    </row>
    <row r="127" spans="1:5" s="191" customFormat="1">
      <c r="B127" s="191" t="s">
        <v>1315</v>
      </c>
      <c r="E127" s="191" t="s">
        <v>1316</v>
      </c>
    </row>
    <row r="128" spans="1:5" s="191" customFormat="1">
      <c r="E128" s="191" t="s">
        <v>1317</v>
      </c>
    </row>
    <row r="129" spans="1:33" s="191" customFormat="1">
      <c r="E129" s="191" t="s">
        <v>1318</v>
      </c>
    </row>
    <row r="130" spans="1:33" s="191" customFormat="1">
      <c r="E130" s="196" t="s">
        <v>1319</v>
      </c>
    </row>
    <row r="131" spans="1:33" s="191" customFormat="1">
      <c r="B131" s="191" t="s">
        <v>1320</v>
      </c>
      <c r="E131" s="191" t="s">
        <v>1321</v>
      </c>
    </row>
    <row r="132" spans="1:33" s="191" customFormat="1">
      <c r="E132" s="191" t="s">
        <v>1322</v>
      </c>
    </row>
    <row r="133" spans="1:33" s="191" customFormat="1"/>
    <row r="134" spans="1:33">
      <c r="A134" s="2" t="s">
        <v>1247</v>
      </c>
      <c r="B134" s="3"/>
      <c r="C134" s="3"/>
      <c r="D134" s="3"/>
      <c r="E134" s="3"/>
      <c r="F134" s="3"/>
      <c r="G134" s="3"/>
      <c r="H134" s="3"/>
      <c r="I134" s="3"/>
      <c r="J134" s="3"/>
      <c r="K134" s="3"/>
      <c r="L134" s="3"/>
      <c r="M134" s="3"/>
      <c r="N134" s="3"/>
      <c r="O134" s="3"/>
      <c r="P134" s="3"/>
      <c r="Q134" s="3"/>
      <c r="R134" s="3"/>
      <c r="S134" s="3"/>
      <c r="T134" s="3"/>
      <c r="U134" s="3"/>
      <c r="V134" s="3"/>
      <c r="W134" s="3"/>
      <c r="X134" s="3"/>
      <c r="Y134" s="3"/>
      <c r="Z134" s="3"/>
      <c r="AA134" s="3"/>
      <c r="AB134" s="3"/>
      <c r="AC134" s="3"/>
      <c r="AD134" s="3"/>
      <c r="AE134" s="3"/>
      <c r="AF134" s="3"/>
      <c r="AG134" s="3"/>
    </row>
    <row r="135" spans="1:33">
      <c r="A135" s="4" t="s">
        <v>1248</v>
      </c>
      <c r="C135" t="s">
        <v>1249</v>
      </c>
    </row>
    <row r="137" spans="1:33">
      <c r="A137" s="4" t="s">
        <v>1250</v>
      </c>
    </row>
    <row r="138" spans="1:33">
      <c r="N138" t="s">
        <v>1251</v>
      </c>
    </row>
    <row r="154" spans="2:14">
      <c r="N154" t="s">
        <v>1252</v>
      </c>
    </row>
    <row r="157" spans="2:14">
      <c r="B157" t="s">
        <v>1253</v>
      </c>
    </row>
    <row r="158" spans="2:14">
      <c r="C158" t="s">
        <v>1254</v>
      </c>
      <c r="N158" s="5"/>
    </row>
    <row r="159" spans="2:14">
      <c r="C159" t="s">
        <v>1255</v>
      </c>
    </row>
    <row r="160" spans="2:14" s="191" customFormat="1">
      <c r="C160" s="191" t="s">
        <v>1294</v>
      </c>
    </row>
    <row r="161" spans="1:13" s="191" customFormat="1"/>
    <row r="162" spans="1:13" s="191" customFormat="1">
      <c r="A162" s="191" t="s">
        <v>1323</v>
      </c>
      <c r="M162" s="191" t="s">
        <v>1324</v>
      </c>
    </row>
    <row r="163" spans="1:13" s="191" customFormat="1"/>
    <row r="164" spans="1:13" s="191" customFormat="1"/>
    <row r="165" spans="1:13" s="191" customFormat="1"/>
    <row r="166" spans="1:13" s="191" customFormat="1"/>
    <row r="167" spans="1:13" s="191" customFormat="1"/>
    <row r="168" spans="1:13" s="191" customFormat="1"/>
    <row r="169" spans="1:13" s="191" customFormat="1"/>
    <row r="170" spans="1:13" s="191" customFormat="1"/>
    <row r="171" spans="1:13" s="191" customFormat="1"/>
    <row r="172" spans="1:13" s="191" customFormat="1"/>
    <row r="173" spans="1:13" s="191" customFormat="1"/>
    <row r="174" spans="1:13" s="191" customFormat="1"/>
    <row r="175" spans="1:13" s="191" customFormat="1"/>
    <row r="176" spans="1:13" s="191" customFormat="1"/>
    <row r="177" spans="1:33" s="191" customFormat="1"/>
    <row r="178" spans="1:33" s="191" customFormat="1"/>
    <row r="179" spans="1:33" s="191" customFormat="1"/>
    <row r="180" spans="1:33" s="191" customFormat="1"/>
    <row r="181" spans="1:33" s="191" customFormat="1"/>
    <row r="182" spans="1:33" s="191" customFormat="1"/>
    <row r="183" spans="1:33" s="191" customFormat="1"/>
    <row r="184" spans="1:33" s="191" customFormat="1"/>
    <row r="185" spans="1:33" s="191" customFormat="1"/>
    <row r="186" spans="1:33" s="191" customFormat="1"/>
    <row r="187" spans="1:33" s="191" customFormat="1">
      <c r="A187" s="191" t="s">
        <v>1325</v>
      </c>
    </row>
    <row r="188" spans="1:33" s="191" customFormat="1">
      <c r="B188" s="191" t="s">
        <v>1326</v>
      </c>
    </row>
    <row r="189" spans="1:33" s="191" customFormat="1">
      <c r="B189" s="191" t="s">
        <v>1327</v>
      </c>
    </row>
    <row r="190" spans="1:33" s="191" customFormat="1">
      <c r="B190" s="191" t="s">
        <v>1328</v>
      </c>
      <c r="H190" s="191" t="s">
        <v>1329</v>
      </c>
      <c r="P190" s="194" t="s">
        <v>1330</v>
      </c>
    </row>
    <row r="191" spans="1:33" s="191" customFormat="1"/>
    <row r="192" spans="1:33" s="191" customFormat="1">
      <c r="A192" s="205" t="s">
        <v>1331</v>
      </c>
      <c r="B192" s="206"/>
      <c r="C192" s="206"/>
      <c r="D192" s="206"/>
      <c r="E192" s="206"/>
      <c r="F192" s="206"/>
      <c r="G192" s="206"/>
      <c r="H192" s="206"/>
      <c r="I192" s="206"/>
      <c r="J192" s="206"/>
      <c r="K192" s="206"/>
      <c r="L192" s="206"/>
      <c r="M192" s="206"/>
      <c r="N192" s="206"/>
      <c r="O192" s="206"/>
      <c r="P192" s="206"/>
      <c r="Q192" s="206"/>
      <c r="R192" s="206"/>
      <c r="S192" s="206"/>
      <c r="T192" s="206"/>
      <c r="U192" s="206"/>
      <c r="V192" s="206"/>
      <c r="W192" s="206"/>
      <c r="X192" s="206"/>
      <c r="Y192" s="206"/>
      <c r="Z192" s="206"/>
      <c r="AA192" s="206"/>
      <c r="AB192" s="206"/>
      <c r="AC192" s="206"/>
      <c r="AD192" s="206"/>
      <c r="AE192" s="206"/>
      <c r="AF192" s="206"/>
      <c r="AG192" s="206"/>
    </row>
    <row r="193" spans="1:1" s="191" customFormat="1">
      <c r="A193" s="191" t="s">
        <v>1332</v>
      </c>
    </row>
    <row r="194" spans="1:1" s="191" customFormat="1"/>
    <row r="195" spans="1:1" s="191" customFormat="1"/>
    <row r="196" spans="1:1" s="191" customFormat="1"/>
    <row r="197" spans="1:1" s="191" customFormat="1"/>
    <row r="198" spans="1:1" s="191" customFormat="1"/>
    <row r="199" spans="1:1" s="191" customFormat="1"/>
    <row r="200" spans="1:1" s="191" customFormat="1"/>
    <row r="201" spans="1:1" s="191" customFormat="1"/>
    <row r="202" spans="1:1" s="191" customFormat="1"/>
    <row r="203" spans="1:1" s="191" customFormat="1"/>
    <row r="204" spans="1:1" s="191" customFormat="1"/>
    <row r="205" spans="1:1" s="191" customFormat="1"/>
    <row r="206" spans="1:1" s="191" customFormat="1"/>
    <row r="207" spans="1:1" s="191" customFormat="1"/>
    <row r="208" spans="1:1" s="191" customFormat="1"/>
    <row r="209" s="191" customFormat="1"/>
    <row r="210" s="191" customFormat="1"/>
    <row r="211" s="191" customFormat="1"/>
    <row r="212" s="191" customFormat="1"/>
    <row r="213" s="191" customFormat="1"/>
    <row r="214" s="191" customFormat="1"/>
    <row r="215" s="191" customFormat="1"/>
    <row r="216" s="191" customFormat="1"/>
    <row r="217" s="191" customFormat="1"/>
    <row r="218" s="191" customFormat="1"/>
    <row r="219" s="191" customFormat="1"/>
    <row r="220" s="191" customFormat="1"/>
    <row r="221" s="191" customFormat="1"/>
    <row r="222" s="191" customFormat="1"/>
    <row r="223" s="191" customFormat="1"/>
    <row r="224" s="191" customFormat="1"/>
    <row r="225" spans="1:33" s="191" customFormat="1"/>
    <row r="226" spans="1:33" s="191" customFormat="1"/>
    <row r="227" spans="1:33" s="191" customFormat="1">
      <c r="A227" s="191" t="s">
        <v>1333</v>
      </c>
    </row>
    <row r="228" spans="1:33" s="191" customFormat="1">
      <c r="A228" s="191" t="s">
        <v>1334</v>
      </c>
    </row>
    <row r="229" spans="1:33" s="191" customFormat="1">
      <c r="B229" s="191" t="s">
        <v>1335</v>
      </c>
    </row>
    <row r="230" spans="1:33" s="191" customFormat="1">
      <c r="A230" s="191" t="s">
        <v>1336</v>
      </c>
      <c r="D230" s="191" t="s">
        <v>1337</v>
      </c>
    </row>
    <row r="231" spans="1:33" s="191" customFormat="1">
      <c r="D231" s="191" t="s">
        <v>1338</v>
      </c>
    </row>
    <row r="232" spans="1:33" s="191" customFormat="1">
      <c r="D232" s="191" t="s">
        <v>1339</v>
      </c>
    </row>
    <row r="233" spans="1:33" s="191" customFormat="1">
      <c r="A233" s="191" t="s">
        <v>1340</v>
      </c>
    </row>
    <row r="234" spans="1:33" s="191" customFormat="1">
      <c r="B234" s="192" t="s">
        <v>1341</v>
      </c>
    </row>
    <row r="235" spans="1:33" s="191" customFormat="1"/>
    <row r="236" spans="1:33" s="191" customFormat="1">
      <c r="A236" s="205" t="s">
        <v>1342</v>
      </c>
      <c r="B236" s="206"/>
      <c r="C236" s="206"/>
      <c r="D236" s="206"/>
      <c r="E236" s="206"/>
      <c r="F236" s="206"/>
      <c r="G236" s="206"/>
      <c r="H236" s="206"/>
      <c r="I236" s="206"/>
      <c r="J236" s="206"/>
      <c r="K236" s="206"/>
      <c r="L236" s="206"/>
      <c r="M236" s="206"/>
      <c r="N236" s="206"/>
      <c r="O236" s="206"/>
      <c r="P236" s="206"/>
      <c r="Q236" s="206"/>
      <c r="R236" s="206"/>
      <c r="S236" s="206"/>
      <c r="T236" s="206"/>
      <c r="U236" s="206"/>
      <c r="V236" s="206"/>
      <c r="W236" s="206"/>
      <c r="X236" s="206"/>
      <c r="Y236" s="206"/>
      <c r="Z236" s="206"/>
      <c r="AA236" s="206"/>
      <c r="AB236" s="206"/>
      <c r="AC236" s="206"/>
      <c r="AD236" s="206"/>
      <c r="AE236" s="206"/>
      <c r="AF236" s="206"/>
      <c r="AG236" s="206"/>
    </row>
    <row r="237" spans="1:33" s="191" customFormat="1">
      <c r="A237" s="198"/>
    </row>
    <row r="238" spans="1:33" s="191" customFormat="1">
      <c r="A238" s="198"/>
    </row>
    <row r="239" spans="1:33" s="191" customFormat="1">
      <c r="A239" s="198"/>
    </row>
    <row r="240" spans="1:33" s="191" customFormat="1">
      <c r="A240" s="198"/>
    </row>
    <row r="241" spans="1:1" s="191" customFormat="1">
      <c r="A241" s="198"/>
    </row>
    <row r="242" spans="1:1" s="191" customFormat="1">
      <c r="A242" s="198"/>
    </row>
    <row r="243" spans="1:1" s="191" customFormat="1">
      <c r="A243" s="198"/>
    </row>
    <row r="244" spans="1:1" s="191" customFormat="1">
      <c r="A244" s="198"/>
    </row>
    <row r="245" spans="1:1" s="191" customFormat="1">
      <c r="A245" s="198"/>
    </row>
    <row r="246" spans="1:1" s="191" customFormat="1">
      <c r="A246" s="198"/>
    </row>
    <row r="247" spans="1:1" s="191" customFormat="1">
      <c r="A247" s="198"/>
    </row>
    <row r="248" spans="1:1" s="191" customFormat="1">
      <c r="A248" s="198"/>
    </row>
    <row r="249" spans="1:1" s="191" customFormat="1">
      <c r="A249" s="198"/>
    </row>
    <row r="250" spans="1:1" s="191" customFormat="1">
      <c r="A250" s="198"/>
    </row>
    <row r="251" spans="1:1" s="191" customFormat="1">
      <c r="A251" s="198"/>
    </row>
    <row r="252" spans="1:1" s="191" customFormat="1">
      <c r="A252" s="198"/>
    </row>
    <row r="253" spans="1:1" s="191" customFormat="1">
      <c r="A253" s="198"/>
    </row>
    <row r="254" spans="1:1" s="191" customFormat="1">
      <c r="A254" s="198"/>
    </row>
    <row r="255" spans="1:1" s="191" customFormat="1">
      <c r="A255" s="198"/>
    </row>
    <row r="256" spans="1:1" s="191" customFormat="1">
      <c r="A256" s="198"/>
    </row>
    <row r="257" spans="1:1" s="191" customFormat="1">
      <c r="A257" s="198"/>
    </row>
    <row r="258" spans="1:1" s="191" customFormat="1">
      <c r="A258" s="198"/>
    </row>
    <row r="259" spans="1:1" s="191" customFormat="1">
      <c r="A259" s="198"/>
    </row>
    <row r="260" spans="1:1" s="191" customFormat="1">
      <c r="A260" s="198"/>
    </row>
    <row r="261" spans="1:1" s="191" customFormat="1">
      <c r="A261" s="198"/>
    </row>
    <row r="262" spans="1:1" s="191" customFormat="1">
      <c r="A262" s="198"/>
    </row>
    <row r="263" spans="1:1" s="191" customFormat="1">
      <c r="A263" s="198"/>
    </row>
    <row r="264" spans="1:1" s="191" customFormat="1">
      <c r="A264" s="198"/>
    </row>
    <row r="265" spans="1:1" s="191" customFormat="1">
      <c r="A265" s="198"/>
    </row>
    <row r="266" spans="1:1" s="191" customFormat="1">
      <c r="A266" s="198"/>
    </row>
    <row r="267" spans="1:1" s="191" customFormat="1">
      <c r="A267" s="198"/>
    </row>
    <row r="268" spans="1:1" s="191" customFormat="1">
      <c r="A268" s="198"/>
    </row>
    <row r="269" spans="1:1" s="191" customFormat="1">
      <c r="A269" s="198"/>
    </row>
    <row r="270" spans="1:1" s="191" customFormat="1">
      <c r="A270" s="198"/>
    </row>
    <row r="271" spans="1:1" s="191" customFormat="1">
      <c r="A271" s="191" t="s">
        <v>1343</v>
      </c>
    </row>
    <row r="272" spans="1:1" s="191" customFormat="1">
      <c r="A272" s="198"/>
    </row>
    <row r="273" spans="1:14" s="191" customFormat="1">
      <c r="A273" s="198"/>
    </row>
    <row r="274" spans="1:14" s="191" customFormat="1">
      <c r="A274" s="198"/>
      <c r="N274" s="191" t="s">
        <v>1344</v>
      </c>
    </row>
    <row r="275" spans="1:14" s="191" customFormat="1">
      <c r="A275" s="198"/>
    </row>
    <row r="276" spans="1:14" s="191" customFormat="1">
      <c r="A276" s="198"/>
    </row>
    <row r="277" spans="1:14" s="191" customFormat="1">
      <c r="A277" s="198"/>
    </row>
    <row r="278" spans="1:14" s="191" customFormat="1">
      <c r="A278" s="198"/>
    </row>
    <row r="279" spans="1:14" s="191" customFormat="1">
      <c r="A279" s="198"/>
    </row>
    <row r="280" spans="1:14" s="191" customFormat="1">
      <c r="A280" s="198"/>
    </row>
    <row r="281" spans="1:14" s="191" customFormat="1">
      <c r="A281" s="198"/>
    </row>
    <row r="282" spans="1:14" s="191" customFormat="1">
      <c r="A282" s="198"/>
    </row>
    <row r="283" spans="1:14" s="191" customFormat="1">
      <c r="A283" s="198"/>
    </row>
    <row r="284" spans="1:14" s="191" customFormat="1">
      <c r="A284" s="198"/>
    </row>
    <row r="285" spans="1:14" s="191" customFormat="1">
      <c r="A285" s="198"/>
    </row>
    <row r="286" spans="1:14" s="191" customFormat="1">
      <c r="A286" s="198"/>
    </row>
    <row r="287" spans="1:14" s="191" customFormat="1">
      <c r="A287" s="198"/>
    </row>
    <row r="288" spans="1:14" s="191" customFormat="1">
      <c r="A288" s="198"/>
    </row>
    <row r="289" spans="1:11" s="191" customFormat="1">
      <c r="A289" s="198"/>
    </row>
    <row r="290" spans="1:11" s="191" customFormat="1">
      <c r="A290" s="191" t="s">
        <v>1345</v>
      </c>
    </row>
    <row r="291" spans="1:11" s="191" customFormat="1"/>
    <row r="292" spans="1:11" s="191" customFormat="1">
      <c r="K292" s="191" t="s">
        <v>1346</v>
      </c>
    </row>
    <row r="293" spans="1:11" s="191" customFormat="1"/>
    <row r="294" spans="1:11" s="191" customFormat="1"/>
    <row r="295" spans="1:11" s="191" customFormat="1"/>
    <row r="296" spans="1:11" s="191" customFormat="1"/>
    <row r="297" spans="1:11" s="191" customFormat="1"/>
    <row r="298" spans="1:11" s="191" customFormat="1"/>
    <row r="299" spans="1:11" s="191" customFormat="1"/>
    <row r="300" spans="1:11" s="191" customFormat="1"/>
    <row r="301" spans="1:11" s="191" customFormat="1"/>
    <row r="302" spans="1:11" s="191" customFormat="1"/>
    <row r="303" spans="1:11" s="191" customFormat="1"/>
    <row r="304" spans="1:11" s="191" customFormat="1"/>
    <row r="305" spans="1:33" s="191" customFormat="1"/>
    <row r="306" spans="1:33" s="191" customFormat="1"/>
    <row r="307" spans="1:33" s="191" customFormat="1">
      <c r="A307" s="191" t="s">
        <v>1347</v>
      </c>
    </row>
    <row r="308" spans="1:33" s="191" customFormat="1">
      <c r="A308" s="191" t="s">
        <v>1348</v>
      </c>
    </row>
    <row r="309" spans="1:33" s="191" customFormat="1"/>
    <row r="310" spans="1:33" s="191" customFormat="1">
      <c r="A310" s="205" t="s">
        <v>1349</v>
      </c>
      <c r="B310" s="206"/>
      <c r="C310" s="206"/>
      <c r="D310" s="206"/>
      <c r="E310" s="206"/>
      <c r="F310" s="206"/>
      <c r="G310" s="206"/>
      <c r="H310" s="206"/>
      <c r="I310" s="206"/>
      <c r="J310" s="206"/>
      <c r="K310" s="206"/>
      <c r="L310" s="206"/>
      <c r="M310" s="206"/>
      <c r="N310" s="206"/>
      <c r="O310" s="206"/>
      <c r="P310" s="206"/>
      <c r="Q310" s="206"/>
      <c r="R310" s="206"/>
      <c r="S310" s="206"/>
      <c r="T310" s="206"/>
      <c r="U310" s="206"/>
      <c r="V310" s="206"/>
      <c r="W310" s="206"/>
      <c r="X310" s="206"/>
      <c r="Y310" s="206"/>
      <c r="Z310" s="206"/>
      <c r="AA310" s="206"/>
      <c r="AB310" s="206"/>
      <c r="AC310" s="206"/>
      <c r="AD310" s="206"/>
      <c r="AE310" s="206"/>
      <c r="AF310" s="206"/>
      <c r="AG310" s="206"/>
    </row>
    <row r="311" spans="1:33" s="191" customFormat="1"/>
    <row r="312" spans="1:33" s="191" customFormat="1"/>
    <row r="313" spans="1:33" s="191" customFormat="1"/>
    <row r="314" spans="1:33" s="191" customFormat="1"/>
    <row r="315" spans="1:33" s="191" customFormat="1"/>
    <row r="316" spans="1:33" s="191" customFormat="1"/>
    <row r="317" spans="1:33" s="191" customFormat="1"/>
    <row r="318" spans="1:33" s="191" customFormat="1"/>
    <row r="319" spans="1:33" s="191" customFormat="1"/>
    <row r="320" spans="1:33" s="191" customFormat="1"/>
    <row r="321" spans="11:28" s="191" customFormat="1"/>
    <row r="322" spans="11:28" s="191" customFormat="1"/>
    <row r="323" spans="11:28" s="191" customFormat="1"/>
    <row r="324" spans="11:28" s="191" customFormat="1"/>
    <row r="325" spans="11:28" s="191" customFormat="1"/>
    <row r="326" spans="11:28" s="191" customFormat="1"/>
    <row r="327" spans="11:28" s="191" customFormat="1"/>
    <row r="328" spans="11:28" s="191" customFormat="1"/>
    <row r="329" spans="11:28" s="191" customFormat="1"/>
    <row r="330" spans="11:28" s="191" customFormat="1"/>
    <row r="331" spans="11:28" s="191" customFormat="1"/>
    <row r="332" spans="11:28" s="191" customFormat="1"/>
    <row r="333" spans="11:28" s="191" customFormat="1">
      <c r="K333" s="191" t="s">
        <v>1350</v>
      </c>
      <c r="AB333" s="191" t="s">
        <v>1351</v>
      </c>
    </row>
    <row r="334" spans="11:28" s="191" customFormat="1">
      <c r="K334" s="195" t="s">
        <v>1352</v>
      </c>
    </row>
    <row r="335" spans="11:28" s="191" customFormat="1">
      <c r="K335" s="191" t="s">
        <v>1353</v>
      </c>
    </row>
    <row r="336" spans="11:28" s="191" customFormat="1">
      <c r="K336" s="191" t="s">
        <v>1354</v>
      </c>
    </row>
    <row r="337" spans="20:20" s="191" customFormat="1"/>
    <row r="338" spans="20:20" s="191" customFormat="1">
      <c r="T338" s="191" t="s">
        <v>1355</v>
      </c>
    </row>
    <row r="339" spans="20:20" s="191" customFormat="1"/>
    <row r="340" spans="20:20" s="191" customFormat="1"/>
    <row r="341" spans="20:20" s="191" customFormat="1"/>
    <row r="342" spans="20:20" s="191" customFormat="1"/>
    <row r="343" spans="20:20" s="191" customFormat="1"/>
    <row r="344" spans="20:20" s="191" customFormat="1"/>
    <row r="345" spans="20:20" s="191" customFormat="1"/>
    <row r="346" spans="20:20" s="191" customFormat="1"/>
    <row r="347" spans="20:20" s="191" customFormat="1"/>
    <row r="348" spans="20:20" s="191" customFormat="1"/>
    <row r="349" spans="20:20" s="191" customFormat="1"/>
    <row r="350" spans="20:20" s="191" customFormat="1"/>
    <row r="351" spans="20:20" s="191" customFormat="1"/>
    <row r="352" spans="20:20" s="191" customFormat="1"/>
    <row r="353" s="191" customFormat="1"/>
    <row r="354" s="191" customFormat="1"/>
    <row r="355" s="191" customFormat="1"/>
    <row r="356" s="191" customFormat="1"/>
    <row r="357" s="191" customFormat="1"/>
    <row r="358" s="191" customFormat="1"/>
    <row r="359" s="191" customFormat="1"/>
    <row r="360" s="191" customFormat="1"/>
    <row r="361" s="191" customFormat="1"/>
    <row r="362" s="191" customFormat="1"/>
    <row r="363" s="191" customFormat="1"/>
    <row r="364" s="191" customFormat="1"/>
    <row r="365" s="191" customFormat="1"/>
    <row r="366" s="191" customFormat="1"/>
    <row r="367" s="191" customFormat="1"/>
    <row r="368" s="191" customFormat="1"/>
    <row r="369" s="191" customFormat="1"/>
    <row r="370" s="191" customFormat="1"/>
    <row r="371" s="191" customFormat="1"/>
    <row r="372" s="191" customFormat="1"/>
    <row r="373" s="191" customFormat="1"/>
    <row r="374" s="191" customFormat="1"/>
    <row r="375" s="191" customFormat="1"/>
    <row r="376" s="191" customFormat="1"/>
    <row r="377" s="191" customFormat="1"/>
    <row r="378" s="191" customFormat="1"/>
    <row r="379" s="191" customFormat="1"/>
    <row r="380" s="191" customFormat="1"/>
    <row r="381" s="191" customFormat="1"/>
    <row r="382" s="191" customFormat="1"/>
    <row r="383" s="191" customFormat="1"/>
    <row r="384" s="191" customFormat="1"/>
    <row r="385" spans="1:33" s="191" customFormat="1"/>
    <row r="386" spans="1:33" s="191" customFormat="1"/>
    <row r="387" spans="1:33" s="191" customFormat="1"/>
    <row r="388" spans="1:33" s="191" customFormat="1"/>
    <row r="389" spans="1:33" s="191" customFormat="1"/>
    <row r="390" spans="1:33" s="191" customFormat="1"/>
    <row r="391" spans="1:33" s="191" customFormat="1">
      <c r="A391" s="205" t="s">
        <v>1356</v>
      </c>
      <c r="B391" s="206"/>
      <c r="C391" s="206"/>
      <c r="D391" s="206"/>
      <c r="E391" s="206"/>
      <c r="F391" s="206"/>
      <c r="G391" s="206"/>
      <c r="H391" s="206"/>
      <c r="I391" s="206"/>
      <c r="J391" s="206"/>
      <c r="K391" s="206"/>
      <c r="L391" s="206"/>
      <c r="M391" s="206"/>
      <c r="N391" s="206"/>
      <c r="O391" s="206"/>
      <c r="P391" s="206"/>
      <c r="Q391" s="206"/>
      <c r="R391" s="206"/>
      <c r="S391" s="206"/>
      <c r="T391" s="206"/>
      <c r="U391" s="206"/>
      <c r="V391" s="206"/>
      <c r="W391" s="206"/>
      <c r="X391" s="206"/>
      <c r="Y391" s="206"/>
      <c r="Z391" s="206"/>
      <c r="AA391" s="206"/>
      <c r="AB391" s="206"/>
      <c r="AC391" s="206"/>
      <c r="AD391" s="206"/>
      <c r="AE391" s="206"/>
      <c r="AF391" s="206"/>
      <c r="AG391" s="206"/>
    </row>
    <row r="392" spans="1:33" s="191" customFormat="1">
      <c r="A392" s="199" t="s">
        <v>1357</v>
      </c>
    </row>
    <row r="393" spans="1:33" s="191" customFormat="1">
      <c r="A393" s="199" t="s">
        <v>1358</v>
      </c>
    </row>
    <row r="394" spans="1:33" s="191" customFormat="1">
      <c r="A394" s="199" t="s">
        <v>1359</v>
      </c>
    </row>
    <row r="395" spans="1:33" s="191" customFormat="1"/>
    <row r="396" spans="1:33" s="191" customFormat="1"/>
    <row r="397" spans="1:33" s="191" customFormat="1"/>
    <row r="398" spans="1:33" s="191" customFormat="1"/>
    <row r="399" spans="1:33" s="191" customFormat="1"/>
    <row r="400" spans="1:33" s="191" customFormat="1"/>
    <row r="401" s="191" customFormat="1"/>
    <row r="402" s="191" customFormat="1"/>
    <row r="403" s="191" customFormat="1"/>
    <row r="404" s="191" customFormat="1"/>
    <row r="405" s="191" customFormat="1"/>
    <row r="406" s="191" customFormat="1"/>
    <row r="407" s="191" customFormat="1"/>
    <row r="408" s="191" customFormat="1"/>
    <row r="409" s="191" customFormat="1"/>
    <row r="410" s="191" customFormat="1"/>
    <row r="411" s="191" customFormat="1"/>
    <row r="412" s="191" customFormat="1"/>
    <row r="413" s="191" customFormat="1"/>
    <row r="414" s="191" customFormat="1"/>
    <row r="415" s="191" customFormat="1"/>
    <row r="416" s="191" customFormat="1"/>
    <row r="417" spans="1:33" s="191" customFormat="1"/>
    <row r="418" spans="1:33" s="191" customFormat="1"/>
    <row r="419" spans="1:33" s="191" customFormat="1"/>
    <row r="420" spans="1:33" s="191" customFormat="1">
      <c r="A420" s="205" t="s">
        <v>1360</v>
      </c>
      <c r="B420" s="206"/>
      <c r="C420" s="206"/>
      <c r="D420" s="206"/>
      <c r="E420" s="206"/>
      <c r="F420" s="206"/>
      <c r="G420" s="206"/>
      <c r="H420" s="206"/>
      <c r="I420" s="206"/>
      <c r="J420" s="206"/>
      <c r="K420" s="206"/>
      <c r="L420" s="206"/>
      <c r="M420" s="206"/>
      <c r="N420" s="206"/>
      <c r="O420" s="206"/>
      <c r="P420" s="206"/>
      <c r="Q420" s="206"/>
      <c r="R420" s="206"/>
      <c r="S420" s="206"/>
      <c r="T420" s="206"/>
      <c r="U420" s="206"/>
      <c r="V420" s="206"/>
      <c r="W420" s="206"/>
      <c r="X420" s="206"/>
      <c r="Y420" s="206"/>
      <c r="Z420" s="206"/>
      <c r="AA420" s="206"/>
      <c r="AB420" s="206"/>
      <c r="AC420" s="206"/>
      <c r="AD420" s="206"/>
      <c r="AE420" s="206"/>
      <c r="AF420" s="206"/>
      <c r="AG420" s="206"/>
    </row>
    <row r="421" spans="1:33" s="191" customFormat="1">
      <c r="A421" s="196" t="s">
        <v>1361</v>
      </c>
    </row>
    <row r="422" spans="1:33" s="191" customFormat="1">
      <c r="A422" s="194" t="s">
        <v>1362</v>
      </c>
      <c r="B422" s="191" t="s">
        <v>1363</v>
      </c>
    </row>
    <row r="423" spans="1:33" s="191" customFormat="1">
      <c r="A423" s="194" t="s">
        <v>1364</v>
      </c>
      <c r="B423" s="191" t="s">
        <v>1365</v>
      </c>
    </row>
    <row r="424" spans="1:33" s="191" customFormat="1">
      <c r="A424" s="194" t="s">
        <v>1366</v>
      </c>
      <c r="B424" s="191" t="s">
        <v>1367</v>
      </c>
    </row>
    <row r="425" spans="1:33" s="191" customFormat="1"/>
    <row r="426" spans="1:33" s="191" customFormat="1"/>
    <row r="427" spans="1:33" s="191" customFormat="1"/>
    <row r="428" spans="1:33" s="191" customFormat="1"/>
    <row r="429" spans="1:33" s="191" customFormat="1"/>
    <row r="430" spans="1:33" s="191" customFormat="1"/>
    <row r="431" spans="1:33" s="191" customFormat="1"/>
    <row r="432" spans="1:33" s="191" customFormat="1"/>
    <row r="433" spans="1:1" s="191" customFormat="1"/>
    <row r="434" spans="1:1" s="191" customFormat="1"/>
    <row r="435" spans="1:1" s="191" customFormat="1"/>
    <row r="436" spans="1:1" s="191" customFormat="1"/>
    <row r="437" spans="1:1" s="191" customFormat="1"/>
    <row r="438" spans="1:1" s="191" customFormat="1"/>
    <row r="439" spans="1:1" s="191" customFormat="1"/>
    <row r="440" spans="1:1" s="191" customFormat="1"/>
    <row r="441" spans="1:1" s="191" customFormat="1"/>
    <row r="442" spans="1:1" s="191" customFormat="1"/>
    <row r="443" spans="1:1" s="191" customFormat="1">
      <c r="A443" s="191" t="s">
        <v>1368</v>
      </c>
    </row>
    <row r="444" spans="1:1" s="191" customFormat="1"/>
    <row r="445" spans="1:1" s="191" customFormat="1"/>
    <row r="446" spans="1:1" s="191" customFormat="1"/>
    <row r="447" spans="1:1" s="191" customFormat="1"/>
    <row r="448" spans="1:1" s="191" customFormat="1"/>
    <row r="449" s="191" customFormat="1"/>
    <row r="450" s="191" customFormat="1"/>
    <row r="451" s="191" customFormat="1"/>
    <row r="452" s="191" customFormat="1"/>
    <row r="453" s="191" customFormat="1"/>
    <row r="454" s="191" customFormat="1"/>
    <row r="455" s="191" customFormat="1"/>
    <row r="456" s="191" customFormat="1"/>
    <row r="457" s="191" customFormat="1"/>
    <row r="458" s="191" customFormat="1"/>
    <row r="459" s="191" customFormat="1"/>
    <row r="460" s="191" customFormat="1"/>
    <row r="461" s="191" customFormat="1"/>
    <row r="462" s="191" customFormat="1"/>
    <row r="463" s="191" customFormat="1"/>
    <row r="464" s="191" customFormat="1"/>
    <row r="465" spans="1:7" s="191" customFormat="1"/>
    <row r="466" spans="1:7" s="191" customFormat="1"/>
    <row r="467" spans="1:7" s="191" customFormat="1"/>
    <row r="468" spans="1:7" s="191" customFormat="1"/>
    <row r="469" spans="1:7" s="191" customFormat="1">
      <c r="A469" s="191" t="s">
        <v>1369</v>
      </c>
    </row>
    <row r="470" spans="1:7" s="191" customFormat="1">
      <c r="F470" s="191" t="s">
        <v>1370</v>
      </c>
    </row>
    <row r="471" spans="1:7" s="191" customFormat="1">
      <c r="F471" s="191" t="s">
        <v>1371</v>
      </c>
    </row>
    <row r="472" spans="1:7" s="191" customFormat="1">
      <c r="F472" s="191" t="s">
        <v>1372</v>
      </c>
    </row>
    <row r="473" spans="1:7" s="191" customFormat="1">
      <c r="G473" s="191" t="s">
        <v>1373</v>
      </c>
    </row>
    <row r="474" spans="1:7" s="191" customFormat="1"/>
    <row r="475" spans="1:7" s="191" customFormat="1"/>
    <row r="476" spans="1:7" s="191" customFormat="1"/>
    <row r="477" spans="1:7" s="191" customFormat="1">
      <c r="A477" s="191" t="s">
        <v>1374</v>
      </c>
    </row>
    <row r="478" spans="1:7" s="191" customFormat="1"/>
    <row r="479" spans="1:7" s="191" customFormat="1"/>
    <row r="480" spans="1:7" s="191" customFormat="1"/>
    <row r="481" s="191" customFormat="1"/>
    <row r="482" s="191" customFormat="1"/>
    <row r="483" s="191" customFormat="1"/>
    <row r="484" s="191" customFormat="1"/>
    <row r="485" s="191" customFormat="1"/>
    <row r="486" s="191" customFormat="1"/>
    <row r="487" s="191" customFormat="1"/>
    <row r="488" s="191" customFormat="1"/>
    <row r="489" s="191" customFormat="1"/>
    <row r="490" s="191" customFormat="1"/>
    <row r="491" s="191" customFormat="1"/>
    <row r="492" s="191" customFormat="1"/>
    <row r="493" s="191" customFormat="1"/>
    <row r="494" s="191" customFormat="1"/>
    <row r="495" s="191" customFormat="1"/>
    <row r="496" s="191" customFormat="1"/>
    <row r="497" spans="1:33" s="191" customFormat="1"/>
    <row r="498" spans="1:33" s="191" customFormat="1"/>
    <row r="499" spans="1:33" s="191" customFormat="1"/>
    <row r="500" spans="1:33" s="191" customFormat="1"/>
    <row r="501" spans="1:33" s="191" customFormat="1">
      <c r="A501" s="205" t="s">
        <v>1375</v>
      </c>
      <c r="B501" s="206"/>
      <c r="C501" s="206"/>
      <c r="D501" s="206"/>
      <c r="E501" s="206"/>
      <c r="F501" s="206"/>
      <c r="G501" s="206"/>
      <c r="H501" s="206"/>
      <c r="I501" s="206"/>
      <c r="J501" s="206"/>
      <c r="K501" s="206"/>
      <c r="L501" s="206"/>
      <c r="M501" s="206"/>
      <c r="N501" s="206"/>
      <c r="O501" s="206"/>
      <c r="P501" s="206"/>
      <c r="Q501" s="206"/>
      <c r="R501" s="206"/>
      <c r="S501" s="206"/>
      <c r="T501" s="206"/>
      <c r="U501" s="206"/>
      <c r="V501" s="206"/>
      <c r="W501" s="206"/>
      <c r="X501" s="206"/>
      <c r="Y501" s="206"/>
      <c r="Z501" s="206"/>
      <c r="AA501" s="206"/>
      <c r="AB501" s="206"/>
      <c r="AC501" s="206"/>
      <c r="AD501" s="206"/>
      <c r="AE501" s="206"/>
      <c r="AF501" s="206"/>
      <c r="AG501" s="206"/>
    </row>
    <row r="502" spans="1:33" s="191" customFormat="1">
      <c r="A502" s="198"/>
    </row>
    <row r="503" spans="1:33" s="191" customFormat="1">
      <c r="A503" s="198" t="s">
        <v>1376</v>
      </c>
      <c r="H503" s="191" t="s">
        <v>1377</v>
      </c>
    </row>
    <row r="504" spans="1:33" s="191" customFormat="1">
      <c r="A504" s="196" t="s">
        <v>1378</v>
      </c>
      <c r="B504" s="191" t="s">
        <v>1379</v>
      </c>
      <c r="H504" s="191" t="s">
        <v>1380</v>
      </c>
    </row>
    <row r="505" spans="1:33" s="191" customFormat="1">
      <c r="A505" s="196" t="s">
        <v>1381</v>
      </c>
      <c r="B505" s="191" t="s">
        <v>1382</v>
      </c>
    </row>
    <row r="506" spans="1:33" s="191" customFormat="1">
      <c r="A506" s="200" t="s">
        <v>1383</v>
      </c>
      <c r="B506" s="197" t="s">
        <v>1384</v>
      </c>
      <c r="C506" s="197"/>
      <c r="D506" s="197"/>
      <c r="E506" s="197"/>
      <c r="F506" s="197"/>
    </row>
    <row r="507" spans="1:33" s="191" customFormat="1">
      <c r="A507" s="200" t="s">
        <v>1385</v>
      </c>
      <c r="B507" s="197" t="s">
        <v>1386</v>
      </c>
      <c r="C507" s="197"/>
      <c r="D507" s="197"/>
      <c r="E507" s="197"/>
      <c r="F507" s="197"/>
    </row>
    <row r="508" spans="1:33" s="191" customFormat="1">
      <c r="A508" s="200" t="s">
        <v>1387</v>
      </c>
      <c r="B508" s="197" t="s">
        <v>1388</v>
      </c>
      <c r="C508" s="197"/>
      <c r="D508" s="197"/>
      <c r="E508" s="197"/>
      <c r="F508" s="197"/>
    </row>
    <row r="509" spans="1:33" s="191" customFormat="1">
      <c r="A509" s="200" t="s">
        <v>1389</v>
      </c>
      <c r="B509" s="197" t="s">
        <v>1390</v>
      </c>
      <c r="C509" s="197"/>
      <c r="D509" s="197"/>
      <c r="E509" s="197"/>
      <c r="F509" s="197"/>
    </row>
    <row r="510" spans="1:33" s="191" customFormat="1">
      <c r="A510" s="196" t="s">
        <v>1391</v>
      </c>
      <c r="B510" s="191" t="s">
        <v>1392</v>
      </c>
    </row>
    <row r="511" spans="1:33" s="191" customFormat="1">
      <c r="A511" s="196"/>
    </row>
    <row r="512" spans="1:33" s="191" customFormat="1">
      <c r="A512" s="198" t="s">
        <v>1393</v>
      </c>
    </row>
    <row r="513" spans="1:33" s="191" customFormat="1">
      <c r="A513" s="191" t="s">
        <v>1394</v>
      </c>
      <c r="B513" s="191" t="s">
        <v>1395</v>
      </c>
    </row>
    <row r="514" spans="1:33" s="191" customFormat="1">
      <c r="A514" s="191" t="s">
        <v>1396</v>
      </c>
      <c r="B514" s="191" t="s">
        <v>1397</v>
      </c>
    </row>
    <row r="515" spans="1:33" s="191" customFormat="1">
      <c r="A515" s="191" t="s">
        <v>1398</v>
      </c>
      <c r="B515" s="191" t="s">
        <v>1399</v>
      </c>
    </row>
    <row r="516" spans="1:33" s="191" customFormat="1">
      <c r="A516" s="191" t="s">
        <v>1400</v>
      </c>
      <c r="B516" s="191" t="s">
        <v>1401</v>
      </c>
    </row>
    <row r="517" spans="1:33" s="191" customFormat="1">
      <c r="A517" s="191" t="s">
        <v>1402</v>
      </c>
      <c r="B517" s="191" t="s">
        <v>1403</v>
      </c>
    </row>
    <row r="518" spans="1:33" s="191" customFormat="1">
      <c r="A518" s="191" t="s">
        <v>1404</v>
      </c>
      <c r="B518" s="191" t="s">
        <v>1405</v>
      </c>
    </row>
    <row r="519" spans="1:33" s="191" customFormat="1">
      <c r="A519" s="191" t="s">
        <v>1406</v>
      </c>
      <c r="B519" s="191" t="s">
        <v>1407</v>
      </c>
    </row>
    <row r="520" spans="1:33" s="191" customFormat="1">
      <c r="A520" s="191" t="s">
        <v>1408</v>
      </c>
      <c r="B520" s="191" t="s">
        <v>1409</v>
      </c>
      <c r="H520" s="201" t="s">
        <v>1410</v>
      </c>
    </row>
    <row r="521" spans="1:33" s="191" customFormat="1">
      <c r="A521" s="191" t="s">
        <v>1411</v>
      </c>
      <c r="B521" s="191" t="s">
        <v>1412</v>
      </c>
    </row>
    <row r="522" spans="1:33" s="191" customFormat="1">
      <c r="A522" s="197" t="s">
        <v>1413</v>
      </c>
      <c r="B522" s="197" t="s">
        <v>1414</v>
      </c>
      <c r="C522" s="197"/>
      <c r="D522" s="197"/>
      <c r="E522" s="197"/>
      <c r="F522" s="197"/>
    </row>
    <row r="523" spans="1:33" s="191" customFormat="1">
      <c r="A523" s="191" t="s">
        <v>1415</v>
      </c>
      <c r="B523" s="191" t="s">
        <v>1416</v>
      </c>
    </row>
    <row r="524" spans="1:33" s="191" customFormat="1">
      <c r="A524" s="197" t="s">
        <v>1417</v>
      </c>
      <c r="B524" s="197" t="s">
        <v>1418</v>
      </c>
      <c r="C524" s="197"/>
      <c r="D524" s="197"/>
      <c r="E524" s="197"/>
      <c r="F524" s="197"/>
    </row>
    <row r="525" spans="1:33" s="191" customFormat="1">
      <c r="A525" s="191" t="s">
        <v>1419</v>
      </c>
      <c r="B525" s="191" t="s">
        <v>1420</v>
      </c>
    </row>
    <row r="526" spans="1:33" s="191" customFormat="1">
      <c r="A526" s="197" t="s">
        <v>1421</v>
      </c>
      <c r="B526" s="197" t="s">
        <v>1422</v>
      </c>
      <c r="C526" s="197"/>
      <c r="D526" s="197"/>
      <c r="E526" s="197"/>
      <c r="F526" s="197"/>
    </row>
    <row r="527" spans="1:33" s="191" customFormat="1"/>
    <row r="528" spans="1:33">
      <c r="A528" s="2" t="s">
        <v>1256</v>
      </c>
      <c r="B528" s="3"/>
      <c r="C528" s="3"/>
      <c r="D528" s="3"/>
      <c r="E528" s="3"/>
      <c r="F528" s="3"/>
      <c r="G528" s="3"/>
      <c r="H528" s="3"/>
      <c r="I528" s="3"/>
      <c r="J528" s="3"/>
      <c r="K528" s="3"/>
      <c r="L528" s="3"/>
      <c r="M528" s="3"/>
      <c r="N528" s="3"/>
      <c r="O528" s="3"/>
      <c r="P528" s="3"/>
      <c r="Q528" s="3"/>
      <c r="R528" s="3"/>
      <c r="S528" s="3"/>
      <c r="T528" s="3"/>
      <c r="U528" s="3"/>
      <c r="V528" s="3"/>
      <c r="W528" s="3"/>
      <c r="X528" s="3"/>
      <c r="Y528" s="3"/>
      <c r="Z528" s="3"/>
      <c r="AA528" s="3"/>
      <c r="AB528" s="3"/>
      <c r="AC528" s="3"/>
      <c r="AD528" s="3"/>
      <c r="AE528" s="3"/>
      <c r="AF528" s="3"/>
      <c r="AG528" s="3"/>
    </row>
    <row r="529" spans="8:18">
      <c r="H529" t="s">
        <v>1257</v>
      </c>
    </row>
    <row r="530" spans="8:18">
      <c r="H530" s="6" t="s">
        <v>1258</v>
      </c>
    </row>
    <row r="531" spans="8:18">
      <c r="H531" t="s">
        <v>629</v>
      </c>
      <c r="I531" s="4" t="s">
        <v>1259</v>
      </c>
      <c r="L531" t="s">
        <v>1260</v>
      </c>
      <c r="R531" t="s">
        <v>1261</v>
      </c>
    </row>
    <row r="532" spans="8:18">
      <c r="I532" s="4" t="s">
        <v>1262</v>
      </c>
      <c r="L532" t="s">
        <v>1263</v>
      </c>
    </row>
    <row r="533" spans="8:18">
      <c r="I533" s="4" t="s">
        <v>1264</v>
      </c>
      <c r="L533" t="s">
        <v>1265</v>
      </c>
    </row>
    <row r="534" spans="8:18">
      <c r="I534" s="4" t="s">
        <v>1266</v>
      </c>
      <c r="L534" t="s">
        <v>1267</v>
      </c>
    </row>
    <row r="535" spans="8:18">
      <c r="I535" s="4" t="s">
        <v>1268</v>
      </c>
      <c r="L535" t="s">
        <v>1269</v>
      </c>
    </row>
    <row r="536" spans="8:18">
      <c r="I536" s="4" t="s">
        <v>1270</v>
      </c>
      <c r="L536" t="s">
        <v>1271</v>
      </c>
    </row>
    <row r="537" spans="8:18">
      <c r="I537" s="4" t="s">
        <v>1264</v>
      </c>
      <c r="L537" t="s">
        <v>1272</v>
      </c>
    </row>
    <row r="538" spans="8:18">
      <c r="I538" s="4"/>
    </row>
    <row r="540" spans="8:18">
      <c r="O540" t="s">
        <v>1273</v>
      </c>
    </row>
    <row r="541" spans="8:18">
      <c r="O541" t="s">
        <v>1274</v>
      </c>
    </row>
    <row r="542" spans="8:18">
      <c r="O542" t="s">
        <v>1275</v>
      </c>
    </row>
    <row r="543" spans="8:18">
      <c r="O543" t="s">
        <v>1276</v>
      </c>
    </row>
    <row r="556" spans="1:11">
      <c r="A556" s="4" t="s">
        <v>1277</v>
      </c>
      <c r="K556" s="4" t="s">
        <v>1278</v>
      </c>
    </row>
    <row r="575" spans="1:1">
      <c r="A575" s="7" t="s">
        <v>1279</v>
      </c>
    </row>
    <row r="601" spans="1:17">
      <c r="A601" s="8" t="s">
        <v>1280</v>
      </c>
    </row>
    <row r="603" spans="1:17">
      <c r="A603" t="s">
        <v>1281</v>
      </c>
      <c r="Q603" t="s">
        <v>1282</v>
      </c>
    </row>
    <row r="604" spans="1:17">
      <c r="A604" t="s">
        <v>1283</v>
      </c>
    </row>
    <row r="613" spans="1:1">
      <c r="A613" t="s">
        <v>1284</v>
      </c>
    </row>
    <row r="630" spans="1:12">
      <c r="A630" t="s">
        <v>1285</v>
      </c>
      <c r="L630" t="s">
        <v>1286</v>
      </c>
    </row>
    <row r="653" spans="12:12">
      <c r="L653" t="s">
        <v>1287</v>
      </c>
    </row>
    <row r="661" spans="1:33">
      <c r="A661" t="s">
        <v>1288</v>
      </c>
    </row>
    <row r="662" spans="1:33">
      <c r="A662" t="s">
        <v>1289</v>
      </c>
    </row>
    <row r="663" spans="1:33">
      <c r="B663" t="s">
        <v>1290</v>
      </c>
      <c r="D663" t="s">
        <v>1291</v>
      </c>
      <c r="G663" s="4" t="s">
        <v>1292</v>
      </c>
    </row>
    <row r="664" spans="1:33">
      <c r="B664" t="s">
        <v>1293</v>
      </c>
    </row>
    <row r="665" spans="1:33">
      <c r="B665" t="s">
        <v>1250</v>
      </c>
    </row>
    <row r="670" spans="1:33">
      <c r="A670" s="2" t="s">
        <v>1423</v>
      </c>
      <c r="B670" s="3"/>
      <c r="C670" s="3"/>
      <c r="D670" s="3"/>
      <c r="E670" s="3"/>
      <c r="F670" s="3"/>
      <c r="G670" s="3"/>
      <c r="H670" s="3"/>
      <c r="I670" s="3"/>
      <c r="J670" s="3"/>
      <c r="K670" s="3"/>
      <c r="L670" s="3"/>
      <c r="M670" s="3"/>
      <c r="N670" s="3"/>
      <c r="O670" s="3"/>
      <c r="P670" s="3"/>
      <c r="Q670" s="3"/>
      <c r="R670" s="3"/>
      <c r="S670" s="3"/>
      <c r="T670" s="3"/>
      <c r="U670" s="3"/>
      <c r="V670" s="3"/>
      <c r="W670" s="3"/>
      <c r="X670" s="3"/>
      <c r="Y670" s="3"/>
      <c r="Z670" s="3"/>
      <c r="AA670" s="3"/>
      <c r="AB670" s="3"/>
      <c r="AC670" s="3"/>
      <c r="AD670" s="3"/>
      <c r="AE670" s="3"/>
      <c r="AF670" s="3"/>
      <c r="AG670" s="3"/>
    </row>
    <row r="671" spans="1:33" s="191" customFormat="1">
      <c r="A671" s="205" t="s">
        <v>1424</v>
      </c>
      <c r="B671" s="206"/>
      <c r="C671" s="206"/>
      <c r="D671" s="206"/>
      <c r="E671" s="206"/>
      <c r="F671" s="206"/>
      <c r="G671" s="206"/>
      <c r="H671" s="206"/>
      <c r="I671" s="206"/>
      <c r="J671" s="206"/>
      <c r="K671" s="206"/>
      <c r="L671" s="206"/>
      <c r="M671" s="206"/>
      <c r="N671" s="206"/>
      <c r="O671" s="206"/>
      <c r="P671" s="206"/>
      <c r="Q671" s="206"/>
      <c r="R671" s="206"/>
      <c r="S671" s="206"/>
      <c r="T671" s="206"/>
      <c r="U671" s="206"/>
      <c r="V671" s="206"/>
      <c r="W671" s="206"/>
      <c r="X671" s="206"/>
      <c r="Y671" s="206"/>
      <c r="Z671" s="206"/>
      <c r="AA671" s="206"/>
      <c r="AB671" s="206"/>
      <c r="AC671" s="206"/>
      <c r="AD671" s="206"/>
      <c r="AE671" s="206"/>
      <c r="AF671" s="206"/>
      <c r="AG671" s="206"/>
    </row>
    <row r="672" spans="1:33" s="191" customFormat="1">
      <c r="O672" s="194" t="s">
        <v>1425</v>
      </c>
    </row>
    <row r="673" spans="15:15" s="191" customFormat="1">
      <c r="O673" s="191" t="s">
        <v>1426</v>
      </c>
    </row>
    <row r="674" spans="15:15" s="191" customFormat="1">
      <c r="O674" s="191" t="s">
        <v>1427</v>
      </c>
    </row>
    <row r="675" spans="15:15" s="191" customFormat="1">
      <c r="O675" s="191" t="s">
        <v>1428</v>
      </c>
    </row>
    <row r="676" spans="15:15" s="191" customFormat="1"/>
    <row r="677" spans="15:15" s="191" customFormat="1"/>
    <row r="678" spans="15:15" s="191" customFormat="1"/>
    <row r="679" spans="15:15" s="191" customFormat="1"/>
    <row r="680" spans="15:15" s="191" customFormat="1"/>
    <row r="681" spans="15:15" s="191" customFormat="1"/>
    <row r="682" spans="15:15" s="191" customFormat="1"/>
    <row r="683" spans="15:15" s="191" customFormat="1"/>
    <row r="684" spans="15:15" s="191" customFormat="1"/>
    <row r="685" spans="15:15" s="191" customFormat="1"/>
    <row r="686" spans="15:15" s="191" customFormat="1"/>
    <row r="687" spans="15:15" s="191" customFormat="1"/>
    <row r="688" spans="15:15" s="191" customFormat="1"/>
    <row r="689" spans="1:1" s="191" customFormat="1"/>
    <row r="690" spans="1:1" s="191" customFormat="1"/>
    <row r="691" spans="1:1" s="191" customFormat="1"/>
    <row r="692" spans="1:1" s="191" customFormat="1"/>
    <row r="693" spans="1:1" s="191" customFormat="1"/>
    <row r="694" spans="1:1" s="191" customFormat="1"/>
    <row r="695" spans="1:1" s="191" customFormat="1"/>
    <row r="696" spans="1:1" s="191" customFormat="1"/>
    <row r="697" spans="1:1" s="191" customFormat="1"/>
    <row r="698" spans="1:1" s="191" customFormat="1"/>
    <row r="699" spans="1:1" s="191" customFormat="1"/>
    <row r="700" spans="1:1" s="191" customFormat="1"/>
    <row r="701" spans="1:1" s="191" customFormat="1"/>
    <row r="702" spans="1:1" s="191" customFormat="1"/>
    <row r="703" spans="1:1" s="191" customFormat="1"/>
    <row r="704" spans="1:1" s="191" customFormat="1">
      <c r="A704" s="191" t="s">
        <v>1429</v>
      </c>
    </row>
    <row r="705" spans="7:13" s="191" customFormat="1">
      <c r="G705" s="194" t="s">
        <v>1430</v>
      </c>
      <c r="H705" s="191" t="s">
        <v>1431</v>
      </c>
    </row>
    <row r="706" spans="7:13" s="191" customFormat="1"/>
    <row r="707" spans="7:13" s="191" customFormat="1"/>
    <row r="708" spans="7:13" s="191" customFormat="1"/>
    <row r="709" spans="7:13" s="191" customFormat="1"/>
    <row r="710" spans="7:13" s="191" customFormat="1"/>
    <row r="711" spans="7:13" s="191" customFormat="1"/>
    <row r="712" spans="7:13" s="191" customFormat="1"/>
    <row r="713" spans="7:13" s="191" customFormat="1"/>
    <row r="714" spans="7:13" s="191" customFormat="1"/>
    <row r="715" spans="7:13" s="191" customFormat="1"/>
    <row r="716" spans="7:13" s="191" customFormat="1">
      <c r="M716" s="191" t="s">
        <v>1432</v>
      </c>
    </row>
    <row r="717" spans="7:13" s="191" customFormat="1">
      <c r="M717" s="191" t="s">
        <v>1433</v>
      </c>
    </row>
    <row r="718" spans="7:13" s="191" customFormat="1"/>
    <row r="719" spans="7:13" s="191" customFormat="1"/>
    <row r="720" spans="7:13" s="191" customFormat="1"/>
    <row r="721" s="191" customFormat="1"/>
    <row r="722" s="191" customFormat="1"/>
    <row r="723" s="191" customFormat="1"/>
    <row r="724" s="191" customFormat="1"/>
    <row r="725" s="191" customFormat="1"/>
    <row r="726" s="191" customFormat="1"/>
    <row r="727" s="191" customFormat="1"/>
    <row r="728" s="191" customFormat="1"/>
    <row r="729" s="191" customFormat="1"/>
    <row r="730" s="191" customFormat="1"/>
    <row r="731" s="191" customFormat="1"/>
    <row r="732" s="191" customFormat="1"/>
    <row r="733" s="191" customFormat="1"/>
    <row r="734" s="191" customFormat="1"/>
    <row r="735" s="191" customFormat="1"/>
    <row r="736" s="191" customFormat="1"/>
    <row r="737" spans="1:14" s="191" customFormat="1">
      <c r="A737" s="191" t="s">
        <v>1434</v>
      </c>
      <c r="N737" s="191" t="s">
        <v>1435</v>
      </c>
    </row>
    <row r="738" spans="1:14" s="191" customFormat="1"/>
    <row r="739" spans="1:14" s="191" customFormat="1"/>
    <row r="740" spans="1:14" s="191" customFormat="1"/>
    <row r="741" spans="1:14" s="191" customFormat="1"/>
    <row r="742" spans="1:14" s="191" customFormat="1"/>
    <row r="743" spans="1:14" s="191" customFormat="1"/>
    <row r="744" spans="1:14" s="191" customFormat="1"/>
    <row r="745" spans="1:14" s="191" customFormat="1"/>
    <row r="746" spans="1:14" s="191" customFormat="1"/>
    <row r="747" spans="1:14" s="191" customFormat="1"/>
    <row r="748" spans="1:14" s="191" customFormat="1"/>
    <row r="749" spans="1:14" s="191" customFormat="1"/>
    <row r="750" spans="1:14" s="191" customFormat="1"/>
    <row r="751" spans="1:14" s="191" customFormat="1"/>
    <row r="752" spans="1:14" s="191" customFormat="1"/>
    <row r="753" spans="1:2" s="191" customFormat="1"/>
    <row r="754" spans="1:2" s="191" customFormat="1"/>
    <row r="755" spans="1:2" s="191" customFormat="1"/>
    <row r="756" spans="1:2" s="191" customFormat="1"/>
    <row r="757" spans="1:2" s="191" customFormat="1"/>
    <row r="758" spans="1:2" s="191" customFormat="1"/>
    <row r="759" spans="1:2" s="191" customFormat="1"/>
    <row r="760" spans="1:2" s="191" customFormat="1"/>
    <row r="761" spans="1:2" s="191" customFormat="1">
      <c r="A761" s="191" t="s">
        <v>1436</v>
      </c>
    </row>
    <row r="762" spans="1:2" s="191" customFormat="1"/>
    <row r="763" spans="1:2" s="191" customFormat="1">
      <c r="A763" s="191" t="s">
        <v>1437</v>
      </c>
    </row>
    <row r="764" spans="1:2" s="191" customFormat="1">
      <c r="B764" s="191" t="s">
        <v>1438</v>
      </c>
    </row>
    <row r="765" spans="1:2" s="191" customFormat="1">
      <c r="B765" s="191" t="s">
        <v>1439</v>
      </c>
    </row>
    <row r="766" spans="1:2" s="191" customFormat="1">
      <c r="A766" s="191" t="s">
        <v>1440</v>
      </c>
    </row>
    <row r="767" spans="1:2" s="191" customFormat="1"/>
    <row r="768" spans="1:2" s="191" customFormat="1"/>
    <row r="769" s="191" customFormat="1"/>
    <row r="770" s="191" customFormat="1"/>
    <row r="771" s="191" customFormat="1"/>
    <row r="772" s="191" customFormat="1"/>
    <row r="773" s="191" customFormat="1"/>
    <row r="774" s="191" customFormat="1"/>
    <row r="775" s="191" customFormat="1"/>
    <row r="776" s="191" customFormat="1"/>
    <row r="777" s="191" customFormat="1"/>
    <row r="778" s="191" customFormat="1"/>
    <row r="779" s="191" customFormat="1"/>
    <row r="780" s="191" customFormat="1"/>
    <row r="781" s="191" customFormat="1"/>
    <row r="782" s="191" customFormat="1"/>
    <row r="783" s="191" customFormat="1"/>
    <row r="784" s="191" customFormat="1"/>
    <row r="785" spans="1:1" s="191" customFormat="1"/>
    <row r="786" spans="1:1" s="191" customFormat="1"/>
    <row r="787" spans="1:1" s="191" customFormat="1"/>
    <row r="788" spans="1:1" s="191" customFormat="1"/>
    <row r="789" spans="1:1" s="191" customFormat="1"/>
    <row r="790" spans="1:1" s="191" customFormat="1"/>
    <row r="791" spans="1:1" s="191" customFormat="1"/>
    <row r="792" spans="1:1" s="191" customFormat="1">
      <c r="A792" s="191" t="s">
        <v>1441</v>
      </c>
    </row>
    <row r="793" spans="1:1" s="191" customFormat="1"/>
    <row r="794" spans="1:1" s="191" customFormat="1"/>
    <row r="795" spans="1:1" s="191" customFormat="1"/>
    <row r="796" spans="1:1" s="191" customFormat="1"/>
    <row r="797" spans="1:1" s="191" customFormat="1"/>
    <row r="798" spans="1:1" s="191" customFormat="1"/>
    <row r="799" spans="1:1" s="191" customFormat="1"/>
    <row r="800" spans="1:1" s="191" customFormat="1"/>
    <row r="801" spans="1:9" s="191" customFormat="1"/>
    <row r="802" spans="1:9" s="191" customFormat="1"/>
    <row r="803" spans="1:9" s="191" customFormat="1"/>
    <row r="804" spans="1:9" s="191" customFormat="1"/>
    <row r="805" spans="1:9" s="191" customFormat="1"/>
    <row r="806" spans="1:9" s="191" customFormat="1"/>
    <row r="807" spans="1:9" s="191" customFormat="1"/>
    <row r="808" spans="1:9" s="191" customFormat="1"/>
    <row r="809" spans="1:9" s="191" customFormat="1"/>
    <row r="810" spans="1:9" s="191" customFormat="1"/>
    <row r="811" spans="1:9" s="191" customFormat="1"/>
    <row r="812" spans="1:9" s="191" customFormat="1"/>
    <row r="813" spans="1:9" s="191" customFormat="1"/>
    <row r="814" spans="1:9" s="191" customFormat="1">
      <c r="A814" s="191" t="s">
        <v>1442</v>
      </c>
      <c r="E814" s="194" t="s">
        <v>1443</v>
      </c>
    </row>
    <row r="815" spans="1:9" s="191" customFormat="1">
      <c r="I815" s="195" t="s">
        <v>1444</v>
      </c>
    </row>
    <row r="816" spans="1:9" s="191" customFormat="1">
      <c r="I816" s="191" t="s">
        <v>1445</v>
      </c>
    </row>
    <row r="817" spans="1:9" s="191" customFormat="1">
      <c r="I817" s="191" t="s">
        <v>1446</v>
      </c>
    </row>
    <row r="818" spans="1:9" s="191" customFormat="1"/>
    <row r="819" spans="1:9" s="191" customFormat="1"/>
    <row r="820" spans="1:9" s="191" customFormat="1"/>
    <row r="821" spans="1:9" s="191" customFormat="1"/>
    <row r="822" spans="1:9" s="191" customFormat="1"/>
    <row r="823" spans="1:9" s="191" customFormat="1"/>
    <row r="824" spans="1:9" s="191" customFormat="1"/>
    <row r="825" spans="1:9" s="191" customFormat="1"/>
    <row r="826" spans="1:9" s="191" customFormat="1"/>
    <row r="827" spans="1:9" s="191" customFormat="1"/>
    <row r="828" spans="1:9" s="191" customFormat="1"/>
    <row r="829" spans="1:9" s="191" customFormat="1"/>
    <row r="830" spans="1:9" s="191" customFormat="1"/>
    <row r="831" spans="1:9" s="191" customFormat="1">
      <c r="A831" s="191" t="s">
        <v>1447</v>
      </c>
      <c r="B831" s="194" t="s">
        <v>1448</v>
      </c>
    </row>
    <row r="832" spans="1:9" s="191" customFormat="1"/>
    <row r="833" s="191" customFormat="1"/>
    <row r="834" s="191" customFormat="1"/>
    <row r="835" s="191" customFormat="1"/>
    <row r="836" s="191" customFormat="1"/>
    <row r="837" s="191" customFormat="1"/>
    <row r="838" s="191" customFormat="1"/>
    <row r="839" s="191" customFormat="1"/>
    <row r="840" s="191" customFormat="1"/>
    <row r="841" s="191" customFormat="1"/>
    <row r="842" s="191" customFormat="1"/>
    <row r="843" s="191" customFormat="1"/>
    <row r="844" s="191" customFormat="1"/>
    <row r="845" s="191" customFormat="1"/>
    <row r="846" s="191" customFormat="1"/>
    <row r="847" s="191" customFormat="1"/>
    <row r="848" s="191" customFormat="1"/>
    <row r="849" spans="1:8" s="191" customFormat="1"/>
    <row r="850" spans="1:8" s="191" customFormat="1"/>
    <row r="851" spans="1:8" s="191" customFormat="1"/>
    <row r="852" spans="1:8" s="191" customFormat="1"/>
    <row r="853" spans="1:8" s="191" customFormat="1"/>
    <row r="854" spans="1:8" s="191" customFormat="1"/>
    <row r="855" spans="1:8" s="191" customFormat="1">
      <c r="A855" s="191" t="s">
        <v>1449</v>
      </c>
      <c r="H855" s="194" t="s">
        <v>1450</v>
      </c>
    </row>
    <row r="856" spans="1:8" s="191" customFormat="1">
      <c r="B856" s="191" t="s">
        <v>1451</v>
      </c>
    </row>
    <row r="857" spans="1:8" s="191" customFormat="1"/>
    <row r="858" spans="1:8" s="191" customFormat="1"/>
    <row r="859" spans="1:8" s="191" customFormat="1"/>
    <row r="860" spans="1:8" s="191" customFormat="1"/>
    <row r="861" spans="1:8" s="191" customFormat="1"/>
    <row r="862" spans="1:8" s="191" customFormat="1"/>
    <row r="863" spans="1:8" s="191" customFormat="1"/>
    <row r="864" spans="1:8" s="191" customFormat="1"/>
    <row r="865" spans="1:33" s="191" customFormat="1"/>
    <row r="866" spans="1:33" s="191" customFormat="1"/>
    <row r="867" spans="1:33" s="191" customFormat="1"/>
    <row r="868" spans="1:33" s="191" customFormat="1"/>
    <row r="869" spans="1:33" s="191" customFormat="1"/>
    <row r="870" spans="1:33" s="191" customFormat="1"/>
    <row r="871" spans="1:33" s="191" customFormat="1">
      <c r="A871" s="205" t="s">
        <v>1452</v>
      </c>
      <c r="B871" s="206"/>
      <c r="C871" s="206"/>
      <c r="D871" s="206"/>
      <c r="E871" s="206"/>
      <c r="F871" s="206"/>
      <c r="G871" s="206"/>
      <c r="H871" s="206"/>
      <c r="I871" s="206"/>
      <c r="J871" s="206"/>
      <c r="K871" s="206"/>
      <c r="L871" s="206"/>
      <c r="M871" s="206"/>
      <c r="N871" s="206"/>
      <c r="O871" s="206"/>
      <c r="P871" s="206"/>
      <c r="Q871" s="206"/>
      <c r="R871" s="206"/>
      <c r="S871" s="206"/>
      <c r="T871" s="206"/>
      <c r="U871" s="206"/>
      <c r="V871" s="206"/>
      <c r="W871" s="206"/>
      <c r="X871" s="206"/>
      <c r="Y871" s="206"/>
      <c r="Z871" s="206"/>
      <c r="AA871" s="206"/>
      <c r="AB871" s="206"/>
      <c r="AC871" s="206"/>
      <c r="AD871" s="206"/>
      <c r="AE871" s="206"/>
      <c r="AF871" s="206"/>
      <c r="AG871" s="206"/>
    </row>
    <row r="872" spans="1:33" s="191" customFormat="1"/>
    <row r="873" spans="1:33" s="191" customFormat="1"/>
    <row r="874" spans="1:33" s="191" customFormat="1"/>
    <row r="875" spans="1:33" s="191" customFormat="1"/>
    <row r="876" spans="1:33" s="191" customFormat="1"/>
    <row r="877" spans="1:33" s="191" customFormat="1"/>
    <row r="878" spans="1:33" s="191" customFormat="1"/>
    <row r="879" spans="1:33" s="191" customFormat="1"/>
    <row r="880" spans="1:33" s="191" customFormat="1"/>
    <row r="881" s="191" customFormat="1"/>
    <row r="882" s="191" customFormat="1"/>
    <row r="883" s="191" customFormat="1"/>
    <row r="884" s="191" customFormat="1"/>
    <row r="885" s="191" customFormat="1"/>
    <row r="886" s="191" customFormat="1"/>
    <row r="887" s="191" customFormat="1"/>
    <row r="888" s="191" customFormat="1"/>
    <row r="889" s="191" customFormat="1"/>
    <row r="890" s="191" customFormat="1"/>
    <row r="891" s="191" customFormat="1"/>
    <row r="892" s="191" customFormat="1"/>
    <row r="893" s="191" customFormat="1"/>
    <row r="894" s="191" customFormat="1"/>
    <row r="895" s="191" customFormat="1"/>
    <row r="896" s="191" customFormat="1"/>
    <row r="897" spans="13:15" s="191" customFormat="1"/>
    <row r="898" spans="13:15" s="191" customFormat="1"/>
    <row r="899" spans="13:15" s="191" customFormat="1"/>
    <row r="900" spans="13:15" s="191" customFormat="1"/>
    <row r="901" spans="13:15" s="191" customFormat="1"/>
    <row r="902" spans="13:15" s="191" customFormat="1"/>
    <row r="903" spans="13:15" s="191" customFormat="1"/>
    <row r="904" spans="13:15" s="191" customFormat="1"/>
    <row r="905" spans="13:15" s="191" customFormat="1"/>
    <row r="906" spans="13:15" s="191" customFormat="1"/>
    <row r="907" spans="13:15" s="191" customFormat="1"/>
    <row r="908" spans="13:15" s="191" customFormat="1"/>
    <row r="909" spans="13:15" s="191" customFormat="1">
      <c r="M909" s="194" t="s">
        <v>1453</v>
      </c>
      <c r="O909" s="191" t="s">
        <v>1454</v>
      </c>
    </row>
    <row r="910" spans="13:15" s="191" customFormat="1">
      <c r="M910" s="194" t="s">
        <v>1455</v>
      </c>
      <c r="O910" s="191" t="s">
        <v>1456</v>
      </c>
    </row>
    <row r="911" spans="13:15" s="191" customFormat="1">
      <c r="M911" s="194" t="s">
        <v>1457</v>
      </c>
      <c r="O911" s="191" t="s">
        <v>1458</v>
      </c>
    </row>
    <row r="912" spans="13:15" s="191" customFormat="1"/>
    <row r="913" spans="12:12" s="191" customFormat="1"/>
    <row r="914" spans="12:12" s="191" customFormat="1"/>
    <row r="915" spans="12:12" s="191" customFormat="1"/>
    <row r="916" spans="12:12" s="191" customFormat="1"/>
    <row r="917" spans="12:12" s="191" customFormat="1"/>
    <row r="918" spans="12:12" s="191" customFormat="1"/>
    <row r="919" spans="12:12" s="191" customFormat="1"/>
    <row r="920" spans="12:12" s="191" customFormat="1">
      <c r="L920" s="191" t="s">
        <v>1459</v>
      </c>
    </row>
    <row r="921" spans="12:12" s="191" customFormat="1"/>
    <row r="922" spans="12:12" s="191" customFormat="1"/>
    <row r="923" spans="12:12" s="191" customFormat="1"/>
    <row r="924" spans="12:12" s="191" customFormat="1"/>
    <row r="925" spans="12:12" s="191" customFormat="1"/>
    <row r="926" spans="12:12" s="191" customFormat="1"/>
    <row r="927" spans="12:12" s="191" customFormat="1"/>
    <row r="928" spans="12:12" s="191" customFormat="1"/>
    <row r="929" spans="20:20" s="191" customFormat="1"/>
    <row r="930" spans="20:20" s="191" customFormat="1"/>
    <row r="931" spans="20:20" s="191" customFormat="1"/>
    <row r="932" spans="20:20" s="191" customFormat="1"/>
    <row r="933" spans="20:20" s="191" customFormat="1"/>
    <row r="934" spans="20:20" s="191" customFormat="1"/>
    <row r="935" spans="20:20" s="191" customFormat="1"/>
    <row r="936" spans="20:20" s="191" customFormat="1"/>
    <row r="937" spans="20:20" s="191" customFormat="1">
      <c r="T937" s="191" t="s">
        <v>1460</v>
      </c>
    </row>
    <row r="938" spans="20:20" s="191" customFormat="1"/>
    <row r="939" spans="20:20" s="191" customFormat="1"/>
    <row r="940" spans="20:20" s="191" customFormat="1"/>
    <row r="941" spans="20:20" s="191" customFormat="1"/>
    <row r="942" spans="20:20" s="191" customFormat="1"/>
    <row r="943" spans="20:20" s="191" customFormat="1"/>
    <row r="944" spans="20:20" s="191" customFormat="1"/>
    <row r="945" spans="16:16" s="191" customFormat="1"/>
    <row r="946" spans="16:16" s="191" customFormat="1"/>
    <row r="947" spans="16:16" s="191" customFormat="1"/>
    <row r="948" spans="16:16" s="191" customFormat="1"/>
    <row r="949" spans="16:16" s="191" customFormat="1"/>
    <row r="950" spans="16:16" s="191" customFormat="1"/>
    <row r="951" spans="16:16" s="191" customFormat="1">
      <c r="P951" s="191" t="s">
        <v>1461</v>
      </c>
    </row>
    <row r="952" spans="16:16" s="191" customFormat="1">
      <c r="P952" s="191" t="s">
        <v>1462</v>
      </c>
    </row>
    <row r="953" spans="16:16" s="191" customFormat="1">
      <c r="P953" s="192" t="s">
        <v>1463</v>
      </c>
    </row>
    <row r="954" spans="16:16" s="191" customFormat="1"/>
    <row r="955" spans="16:16" s="191" customFormat="1"/>
    <row r="956" spans="16:16" s="191" customFormat="1"/>
    <row r="957" spans="16:16" s="191" customFormat="1"/>
    <row r="958" spans="16:16" s="191" customFormat="1"/>
    <row r="959" spans="16:16" s="191" customFormat="1"/>
    <row r="960" spans="16:16" s="191" customFormat="1"/>
    <row r="961" spans="1:12" s="191" customFormat="1"/>
    <row r="962" spans="1:12" s="191" customFormat="1"/>
    <row r="963" spans="1:12" s="191" customFormat="1"/>
    <row r="964" spans="1:12" s="191" customFormat="1"/>
    <row r="965" spans="1:12" s="191" customFormat="1"/>
    <row r="966" spans="1:12" s="191" customFormat="1"/>
    <row r="967" spans="1:12" s="191" customFormat="1"/>
    <row r="968" spans="1:12" s="191" customFormat="1"/>
    <row r="969" spans="1:12" s="191" customFormat="1"/>
    <row r="970" spans="1:12" s="191" customFormat="1"/>
    <row r="971" spans="1:12" s="191" customFormat="1"/>
    <row r="972" spans="1:12" s="191" customFormat="1"/>
    <row r="973" spans="1:12" s="191" customFormat="1"/>
    <row r="974" spans="1:12" s="191" customFormat="1">
      <c r="A974" s="194" t="s">
        <v>1464</v>
      </c>
      <c r="L974" s="194" t="s">
        <v>1465</v>
      </c>
    </row>
    <row r="975" spans="1:12" s="191" customFormat="1"/>
    <row r="976" spans="1:12" s="191" customFormat="1"/>
    <row r="977" s="191" customFormat="1"/>
    <row r="978" s="191" customFormat="1"/>
    <row r="979" s="191" customFormat="1"/>
    <row r="980" s="191" customFormat="1"/>
    <row r="981" s="191" customFormat="1"/>
    <row r="982" s="191" customFormat="1"/>
    <row r="983" s="191" customFormat="1"/>
    <row r="984" s="191" customFormat="1"/>
    <row r="985" s="191" customFormat="1"/>
    <row r="986" s="191" customFormat="1"/>
    <row r="987" s="191" customFormat="1"/>
    <row r="988" s="191" customFormat="1"/>
    <row r="989" s="191" customFormat="1"/>
    <row r="990" s="191" customFormat="1"/>
    <row r="991" s="191" customFormat="1"/>
    <row r="992" s="191" customFormat="1"/>
    <row r="993" s="191" customFormat="1"/>
    <row r="994" s="191" customFormat="1"/>
    <row r="995" s="191" customFormat="1"/>
    <row r="996" s="191" customFormat="1"/>
    <row r="997" s="191" customFormat="1"/>
    <row r="998" s="191" customFormat="1"/>
    <row r="999" s="191" customFormat="1"/>
    <row r="1000" s="191" customFormat="1"/>
    <row r="1001" s="191" customFormat="1"/>
    <row r="1002" s="191" customFormat="1"/>
    <row r="1003" s="191" customFormat="1"/>
    <row r="1004" s="191" customFormat="1"/>
    <row r="1005" s="191" customFormat="1"/>
    <row r="1006" s="191" customFormat="1"/>
    <row r="1007" s="191" customFormat="1"/>
    <row r="1008" s="191" customFormat="1"/>
    <row r="1009" s="191" customFormat="1"/>
    <row r="1010" s="191" customFormat="1"/>
    <row r="1011" s="191" customFormat="1"/>
    <row r="1012" s="191" customFormat="1"/>
    <row r="1013" s="191" customFormat="1"/>
    <row r="1014" s="191" customFormat="1"/>
    <row r="1015" s="191" customFormat="1"/>
    <row r="1016" s="191" customFormat="1"/>
    <row r="1017" s="191" customFormat="1"/>
    <row r="1018" s="191" customFormat="1"/>
    <row r="1019" s="191" customFormat="1"/>
    <row r="1020" s="191" customFormat="1"/>
    <row r="1021" s="191" customFormat="1"/>
    <row r="1022" s="191" customFormat="1"/>
    <row r="1023" s="191" customFormat="1"/>
    <row r="1024" s="191" customFormat="1"/>
    <row r="1025" s="191" customFormat="1"/>
    <row r="1026" s="191" customFormat="1"/>
    <row r="1027" s="191" customFormat="1"/>
    <row r="1028" s="191" customFormat="1"/>
    <row r="1029" s="191" customFormat="1"/>
    <row r="1030" s="191" customFormat="1"/>
    <row r="1031" s="191" customFormat="1"/>
    <row r="1032" s="191" customFormat="1"/>
    <row r="1033" s="191" customFormat="1"/>
    <row r="1034" s="191" customFormat="1"/>
    <row r="1035" s="191" customFormat="1"/>
    <row r="1036" s="191" customFormat="1"/>
    <row r="1037" s="191" customFormat="1"/>
    <row r="1038" s="191" customFormat="1"/>
    <row r="1039" s="191" customFormat="1"/>
    <row r="1040" s="191" customFormat="1"/>
    <row r="1041" s="191" customFormat="1"/>
    <row r="1042" s="191" customFormat="1"/>
    <row r="1043" s="191" customFormat="1"/>
    <row r="1044" s="191" customFormat="1"/>
    <row r="1045" s="191" customFormat="1"/>
    <row r="1046" s="191" customFormat="1"/>
    <row r="1047" s="191" customFormat="1"/>
    <row r="1048" s="191" customFormat="1"/>
    <row r="1049" s="191" customFormat="1"/>
    <row r="1050" s="191" customFormat="1"/>
    <row r="1051" s="191" customFormat="1"/>
    <row r="1052" s="191" customFormat="1"/>
    <row r="1053" s="191" customFormat="1"/>
    <row r="1054" s="191" customFormat="1"/>
    <row r="1055" s="191" customFormat="1"/>
    <row r="1056" s="191" customFormat="1"/>
    <row r="1057" spans="1:6" s="191" customFormat="1"/>
    <row r="1058" spans="1:6" s="191" customFormat="1"/>
    <row r="1059" spans="1:6" s="191" customFormat="1"/>
    <row r="1060" spans="1:6" s="191" customFormat="1"/>
    <row r="1061" spans="1:6" s="191" customFormat="1"/>
    <row r="1062" spans="1:6" s="191" customFormat="1"/>
    <row r="1063" spans="1:6" s="191" customFormat="1"/>
    <row r="1064" spans="1:6" s="191" customFormat="1"/>
    <row r="1065" spans="1:6" s="191" customFormat="1">
      <c r="A1065" s="191" t="s">
        <v>1466</v>
      </c>
    </row>
    <row r="1066" spans="1:6" s="191" customFormat="1">
      <c r="A1066" s="194" t="s">
        <v>1467</v>
      </c>
      <c r="E1066" s="191" t="s">
        <v>1468</v>
      </c>
    </row>
    <row r="1067" spans="1:6" s="191" customFormat="1">
      <c r="A1067" s="194" t="s">
        <v>1469</v>
      </c>
      <c r="E1067" s="191" t="s">
        <v>1470</v>
      </c>
    </row>
    <row r="1068" spans="1:6" s="191" customFormat="1">
      <c r="A1068" s="194" t="s">
        <v>1471</v>
      </c>
      <c r="E1068" s="191" t="s">
        <v>1472</v>
      </c>
    </row>
    <row r="1069" spans="1:6" s="191" customFormat="1">
      <c r="F1069" s="191" t="s">
        <v>1473</v>
      </c>
    </row>
    <row r="1070" spans="1:6" s="191" customFormat="1"/>
    <row r="1071" spans="1:6" s="191" customFormat="1"/>
    <row r="1072" spans="1:6" s="191" customFormat="1"/>
    <row r="1073" s="191" customFormat="1"/>
    <row r="1074" s="191" customFormat="1"/>
    <row r="1075" s="191" customFormat="1"/>
    <row r="1076" s="191" customFormat="1"/>
    <row r="1077" s="191" customFormat="1"/>
    <row r="1078" s="191" customFormat="1"/>
    <row r="1079" s="191" customFormat="1"/>
    <row r="1080" s="191" customFormat="1"/>
    <row r="1081" s="191" customFormat="1"/>
    <row r="1082" s="191" customFormat="1"/>
    <row r="1083" s="191" customFormat="1"/>
    <row r="1084" s="191" customFormat="1"/>
    <row r="1085" s="191" customFormat="1"/>
    <row r="1086" s="191" customFormat="1"/>
    <row r="1087" s="191" customFormat="1"/>
    <row r="1088" s="191" customFormat="1"/>
    <row r="1089" s="191" customFormat="1"/>
    <row r="1090" s="191" customFormat="1"/>
    <row r="1091" s="191" customFormat="1"/>
    <row r="1092" s="191" customFormat="1"/>
    <row r="1093" s="191" customFormat="1"/>
    <row r="1094" s="191" customFormat="1"/>
    <row r="1095" s="191" customFormat="1"/>
    <row r="1096" s="191" customFormat="1"/>
    <row r="1097" s="191" customFormat="1"/>
    <row r="1098" s="191" customFormat="1"/>
    <row r="1099" s="191" customFormat="1"/>
    <row r="1100" s="191" customFormat="1"/>
    <row r="1101" s="191" customFormat="1"/>
    <row r="1102" s="191" customFormat="1"/>
    <row r="1103" s="191" customFormat="1"/>
    <row r="1104" s="191" customFormat="1"/>
    <row r="1105" s="191" customFormat="1"/>
    <row r="1106" s="191" customFormat="1"/>
    <row r="1107" s="191" customFormat="1"/>
    <row r="1108" s="191" customFormat="1"/>
    <row r="1109" s="191" customFormat="1"/>
    <row r="1110" s="191" customFormat="1"/>
    <row r="1111" s="191" customFormat="1"/>
    <row r="1112" s="191" customFormat="1"/>
    <row r="1113" s="191" customFormat="1"/>
    <row r="1114" s="191" customFormat="1"/>
    <row r="1115" s="191" customFormat="1"/>
    <row r="1116" s="191" customFormat="1"/>
    <row r="1117" s="191" customFormat="1"/>
    <row r="1118" s="191" customFormat="1"/>
    <row r="1119" s="191" customFormat="1"/>
    <row r="1120" s="191" customFormat="1"/>
    <row r="1121" s="191" customFormat="1"/>
    <row r="1122" s="191" customFormat="1"/>
    <row r="1123" s="191" customFormat="1"/>
    <row r="1124" s="191" customFormat="1"/>
    <row r="1125" s="191" customFormat="1"/>
    <row r="1126" s="191" customFormat="1"/>
    <row r="1127" s="191" customFormat="1"/>
    <row r="1128" s="191" customFormat="1"/>
    <row r="1129" s="191" customFormat="1"/>
    <row r="1130" s="191" customFormat="1"/>
    <row r="1131" s="191" customFormat="1"/>
    <row r="1132" s="191" customFormat="1"/>
    <row r="1133" s="191" customFormat="1"/>
    <row r="1134" s="191" customFormat="1"/>
    <row r="1135" s="191" customFormat="1"/>
    <row r="1136" s="191" customFormat="1"/>
    <row r="1137" s="191" customFormat="1"/>
    <row r="1138" s="191" customFormat="1"/>
    <row r="1139" s="191" customFormat="1"/>
    <row r="1140" s="191" customFormat="1"/>
    <row r="1141" s="191" customFormat="1"/>
    <row r="1142" s="191" customFormat="1"/>
    <row r="1143" s="191" customFormat="1"/>
    <row r="1144" s="191" customFormat="1"/>
    <row r="1145" s="191" customFormat="1"/>
    <row r="1146" s="191" customFormat="1"/>
    <row r="1147" s="191" customFormat="1"/>
    <row r="1148" s="191" customFormat="1"/>
    <row r="1149" s="191" customFormat="1"/>
    <row r="1150" s="191" customFormat="1"/>
    <row r="1151" s="191" customFormat="1"/>
    <row r="1152" s="191" customFormat="1"/>
    <row r="1153" spans="12:12" s="191" customFormat="1">
      <c r="L1153" s="191" t="s">
        <v>1474</v>
      </c>
    </row>
    <row r="1154" spans="12:12" s="191" customFormat="1"/>
    <row r="1155" spans="12:12" s="191" customFormat="1"/>
    <row r="1156" spans="12:12" s="191" customFormat="1"/>
    <row r="1157" spans="12:12" s="191" customFormat="1"/>
    <row r="1158" spans="12:12" s="191" customFormat="1"/>
    <row r="1159" spans="12:12" s="191" customFormat="1"/>
    <row r="1160" spans="12:12" s="191" customFormat="1"/>
    <row r="1161" spans="12:12" s="191" customFormat="1"/>
    <row r="1162" spans="12:12" s="191" customFormat="1"/>
    <row r="1163" spans="12:12" s="191" customFormat="1"/>
    <row r="1164" spans="12:12" s="191" customFormat="1"/>
    <row r="1165" spans="12:12" s="191" customFormat="1"/>
    <row r="1166" spans="12:12" s="191" customFormat="1"/>
    <row r="1167" spans="12:12" s="191" customFormat="1"/>
    <row r="1168" spans="12:12" s="191" customFormat="1"/>
    <row r="1169" spans="1:12" s="191" customFormat="1"/>
    <row r="1170" spans="1:12" s="191" customFormat="1"/>
    <row r="1171" spans="1:12" s="191" customFormat="1"/>
    <row r="1172" spans="1:12" s="191" customFormat="1"/>
    <row r="1173" spans="1:12" s="191" customFormat="1"/>
    <row r="1174" spans="1:12" s="191" customFormat="1"/>
    <row r="1175" spans="1:12" s="191" customFormat="1"/>
    <row r="1176" spans="1:12" s="191" customFormat="1"/>
    <row r="1177" spans="1:12" s="191" customFormat="1"/>
    <row r="1178" spans="1:12" s="191" customFormat="1"/>
    <row r="1179" spans="1:12" s="191" customFormat="1"/>
    <row r="1180" spans="1:12" s="191" customFormat="1">
      <c r="A1180" s="191" t="s">
        <v>1475</v>
      </c>
      <c r="L1180" s="191" t="s">
        <v>1476</v>
      </c>
    </row>
    <row r="1181" spans="1:12" s="191" customFormat="1"/>
    <row r="1182" spans="1:12" s="191" customFormat="1"/>
    <row r="1183" spans="1:12" s="191" customFormat="1"/>
    <row r="1184" spans="1:12" s="191" customFormat="1"/>
    <row r="1185" s="191" customFormat="1"/>
    <row r="1186" s="191" customFormat="1"/>
    <row r="1187" s="191" customFormat="1"/>
    <row r="1188" s="191" customFormat="1"/>
    <row r="1189" s="191" customFormat="1"/>
    <row r="1190" s="191" customFormat="1"/>
    <row r="1191" s="191" customFormat="1"/>
    <row r="1192" s="191" customFormat="1"/>
    <row r="1193" s="191" customFormat="1"/>
    <row r="1194" s="191" customFormat="1"/>
    <row r="1195" s="191" customFormat="1"/>
    <row r="1196" s="191" customFormat="1"/>
    <row r="1197" s="191" customFormat="1"/>
    <row r="1198" s="191" customFormat="1"/>
    <row r="1199" s="191" customFormat="1"/>
    <row r="1200" s="191" customFormat="1"/>
    <row r="1201" s="191" customFormat="1"/>
    <row r="1202" s="191" customFormat="1"/>
    <row r="1203" s="191" customFormat="1"/>
    <row r="1204" s="191" customFormat="1"/>
    <row r="1205" s="191" customFormat="1"/>
  </sheetData>
  <sheetProtection formatCells="0" insertHyperlinks="0" autoFilter="0"/>
  <pageMargins left="0.75" right="0.75" top="1" bottom="1" header="0.5" footer="0.5"/>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8AAE9E-DE78-4D69-8809-D8F70BA556D9}">
  <dimension ref="A1:K69"/>
  <sheetViews>
    <sheetView workbookViewId="0"/>
  </sheetViews>
  <sheetFormatPr defaultRowHeight="14.5"/>
  <cols>
    <col min="1" max="1" width="7.90625" bestFit="1" customWidth="1"/>
    <col min="2" max="2" width="24.54296875" bestFit="1" customWidth="1"/>
    <col min="3" max="3" width="37.08984375" bestFit="1" customWidth="1"/>
    <col min="5" max="5" width="3.1796875" bestFit="1" customWidth="1"/>
    <col min="6" max="6" width="5.26953125" bestFit="1" customWidth="1"/>
    <col min="7" max="7" width="20.26953125" bestFit="1" customWidth="1"/>
    <col min="8" max="8" width="9.1796875"/>
    <col min="9" max="9" width="3.7265625" bestFit="1" customWidth="1"/>
    <col min="10" max="10" width="5.26953125" bestFit="1" customWidth="1"/>
    <col min="11" max="11" width="23.1796875" bestFit="1" customWidth="1"/>
  </cols>
  <sheetData>
    <row r="1" spans="1:11" ht="15.5">
      <c r="A1" s="202" t="s">
        <v>1614</v>
      </c>
      <c r="B1" s="202" t="s">
        <v>1613</v>
      </c>
      <c r="C1" s="202" t="s">
        <v>676</v>
      </c>
      <c r="E1" s="225" t="s">
        <v>1722</v>
      </c>
      <c r="F1" s="225"/>
      <c r="G1" s="225"/>
      <c r="H1" s="203"/>
      <c r="I1" s="225" t="s">
        <v>1721</v>
      </c>
      <c r="J1" s="225"/>
      <c r="K1" s="225"/>
    </row>
    <row r="2" spans="1:11">
      <c r="A2" s="204" t="s">
        <v>1400</v>
      </c>
      <c r="B2" s="204" t="s">
        <v>1612</v>
      </c>
      <c r="C2" s="204" t="s">
        <v>1612</v>
      </c>
      <c r="I2" s="32" t="s">
        <v>1720</v>
      </c>
      <c r="J2" s="32" t="s">
        <v>1719</v>
      </c>
      <c r="K2" s="32" t="s">
        <v>494</v>
      </c>
    </row>
    <row r="3" spans="1:11">
      <c r="A3" s="204" t="s">
        <v>1611</v>
      </c>
      <c r="B3" s="204" t="s">
        <v>1610</v>
      </c>
      <c r="C3" s="204" t="s">
        <v>1610</v>
      </c>
      <c r="E3" t="s">
        <v>1718</v>
      </c>
      <c r="F3" t="s">
        <v>1717</v>
      </c>
      <c r="G3" t="s">
        <v>1628</v>
      </c>
      <c r="I3" t="s">
        <v>1718</v>
      </c>
      <c r="J3" t="s">
        <v>1717</v>
      </c>
      <c r="K3" t="s">
        <v>1628</v>
      </c>
    </row>
    <row r="4" spans="1:11">
      <c r="A4" s="204" t="s">
        <v>1609</v>
      </c>
      <c r="B4" s="204" t="s">
        <v>1608</v>
      </c>
      <c r="C4" s="204" t="s">
        <v>1608</v>
      </c>
      <c r="E4" t="s">
        <v>1716</v>
      </c>
      <c r="F4" t="s">
        <v>1715</v>
      </c>
      <c r="G4" t="s">
        <v>1714</v>
      </c>
      <c r="I4" t="s">
        <v>1716</v>
      </c>
      <c r="J4" t="s">
        <v>1715</v>
      </c>
      <c r="K4" t="s">
        <v>1714</v>
      </c>
    </row>
    <row r="5" spans="1:11">
      <c r="A5" s="204" t="s">
        <v>1607</v>
      </c>
      <c r="B5" s="204" t="s">
        <v>1606</v>
      </c>
      <c r="C5" s="204" t="s">
        <v>1606</v>
      </c>
      <c r="E5" t="s">
        <v>1713</v>
      </c>
      <c r="F5" t="s">
        <v>1712</v>
      </c>
      <c r="G5" t="s">
        <v>1711</v>
      </c>
      <c r="I5" t="s">
        <v>1713</v>
      </c>
      <c r="J5" t="s">
        <v>1712</v>
      </c>
      <c r="K5" t="s">
        <v>1711</v>
      </c>
    </row>
    <row r="6" spans="1:11">
      <c r="A6" s="204" t="s">
        <v>1605</v>
      </c>
      <c r="B6" s="204" t="s">
        <v>1604</v>
      </c>
      <c r="C6" s="204" t="s">
        <v>1604</v>
      </c>
      <c r="E6" t="s">
        <v>1710</v>
      </c>
      <c r="F6" t="s">
        <v>1709</v>
      </c>
      <c r="G6" t="s">
        <v>1708</v>
      </c>
      <c r="I6" t="s">
        <v>1710</v>
      </c>
      <c r="J6" t="s">
        <v>1709</v>
      </c>
      <c r="K6" t="s">
        <v>1708</v>
      </c>
    </row>
    <row r="7" spans="1:11">
      <c r="A7" s="204" t="s">
        <v>1402</v>
      </c>
      <c r="B7" s="204" t="s">
        <v>1603</v>
      </c>
      <c r="C7" s="204" t="s">
        <v>1602</v>
      </c>
      <c r="E7" t="s">
        <v>1707</v>
      </c>
      <c r="F7" t="s">
        <v>1706</v>
      </c>
      <c r="G7" t="s">
        <v>1705</v>
      </c>
      <c r="I7" t="s">
        <v>1707</v>
      </c>
      <c r="J7" t="s">
        <v>1706</v>
      </c>
      <c r="K7" t="s">
        <v>1705</v>
      </c>
    </row>
    <row r="8" spans="1:11">
      <c r="A8" s="204" t="s">
        <v>1404</v>
      </c>
      <c r="B8" s="204" t="s">
        <v>1601</v>
      </c>
      <c r="C8" s="204" t="s">
        <v>1600</v>
      </c>
      <c r="E8" t="s">
        <v>1704</v>
      </c>
      <c r="F8" t="s">
        <v>1703</v>
      </c>
      <c r="G8" t="s">
        <v>1702</v>
      </c>
      <c r="I8" t="s">
        <v>1704</v>
      </c>
      <c r="J8" t="s">
        <v>1703</v>
      </c>
      <c r="K8" t="s">
        <v>1702</v>
      </c>
    </row>
    <row r="9" spans="1:11">
      <c r="A9" s="204" t="s">
        <v>1406</v>
      </c>
      <c r="B9" s="204" t="s">
        <v>1599</v>
      </c>
      <c r="C9" s="204" t="s">
        <v>1599</v>
      </c>
      <c r="E9" t="s">
        <v>1701</v>
      </c>
      <c r="F9" t="s">
        <v>1700</v>
      </c>
      <c r="G9" t="s">
        <v>1699</v>
      </c>
      <c r="I9" t="s">
        <v>1701</v>
      </c>
      <c r="J9" t="s">
        <v>1700</v>
      </c>
      <c r="K9" t="s">
        <v>1699</v>
      </c>
    </row>
    <row r="10" spans="1:11">
      <c r="A10" s="204" t="s">
        <v>1408</v>
      </c>
      <c r="B10" s="204" t="s">
        <v>1598</v>
      </c>
      <c r="C10" s="204" t="s">
        <v>1598</v>
      </c>
      <c r="E10" t="s">
        <v>1698</v>
      </c>
      <c r="F10" t="s">
        <v>1697</v>
      </c>
      <c r="G10" t="s">
        <v>1696</v>
      </c>
      <c r="I10" t="s">
        <v>1698</v>
      </c>
      <c r="J10" t="s">
        <v>1697</v>
      </c>
      <c r="K10" t="s">
        <v>1696</v>
      </c>
    </row>
    <row r="11" spans="1:11">
      <c r="A11" s="204" t="s">
        <v>1597</v>
      </c>
      <c r="B11" s="204" t="s">
        <v>1596</v>
      </c>
      <c r="C11" s="204" t="s">
        <v>1596</v>
      </c>
      <c r="E11" t="s">
        <v>1695</v>
      </c>
      <c r="F11" t="s">
        <v>1694</v>
      </c>
      <c r="G11" t="s">
        <v>1693</v>
      </c>
      <c r="I11" t="s">
        <v>1695</v>
      </c>
      <c r="J11" t="s">
        <v>1694</v>
      </c>
      <c r="K11" t="s">
        <v>1693</v>
      </c>
    </row>
    <row r="12" spans="1:11">
      <c r="A12" s="204" t="s">
        <v>1595</v>
      </c>
      <c r="B12" s="204" t="s">
        <v>1594</v>
      </c>
      <c r="C12" s="204" t="s">
        <v>1594</v>
      </c>
      <c r="E12" t="s">
        <v>1692</v>
      </c>
      <c r="F12" t="s">
        <v>1691</v>
      </c>
      <c r="G12" t="s">
        <v>1690</v>
      </c>
      <c r="I12" t="s">
        <v>1692</v>
      </c>
      <c r="J12" t="s">
        <v>1691</v>
      </c>
      <c r="K12" t="s">
        <v>1690</v>
      </c>
    </row>
    <row r="13" spans="1:11">
      <c r="A13" s="204" t="s">
        <v>1593</v>
      </c>
      <c r="B13" s="204" t="s">
        <v>1592</v>
      </c>
      <c r="C13" s="204" t="s">
        <v>1592</v>
      </c>
      <c r="I13" s="32" t="s">
        <v>1689</v>
      </c>
      <c r="J13" s="32" t="s">
        <v>1688</v>
      </c>
      <c r="K13" s="32" t="s">
        <v>1687</v>
      </c>
    </row>
    <row r="14" spans="1:11">
      <c r="A14" s="204" t="s">
        <v>1591</v>
      </c>
      <c r="B14" s="204" t="s">
        <v>1590</v>
      </c>
      <c r="C14" s="204" t="s">
        <v>1590</v>
      </c>
      <c r="E14" t="s">
        <v>1686</v>
      </c>
      <c r="F14" t="s">
        <v>1685</v>
      </c>
      <c r="G14" t="s">
        <v>1684</v>
      </c>
      <c r="I14" t="s">
        <v>1686</v>
      </c>
      <c r="J14" t="s">
        <v>1685</v>
      </c>
      <c r="K14" t="s">
        <v>1684</v>
      </c>
    </row>
    <row r="15" spans="1:11">
      <c r="A15" s="204" t="s">
        <v>1589</v>
      </c>
      <c r="B15" s="204" t="s">
        <v>1549</v>
      </c>
      <c r="C15" s="204" t="s">
        <v>1549</v>
      </c>
      <c r="I15" s="32" t="s">
        <v>1683</v>
      </c>
      <c r="J15" s="32" t="s">
        <v>1682</v>
      </c>
      <c r="K15" s="32" t="s">
        <v>1681</v>
      </c>
    </row>
    <row r="16" spans="1:11">
      <c r="A16" s="204" t="s">
        <v>1411</v>
      </c>
      <c r="B16" s="204" t="s">
        <v>1588</v>
      </c>
      <c r="C16" s="204" t="s">
        <v>1588</v>
      </c>
      <c r="I16" s="32" t="s">
        <v>1680</v>
      </c>
      <c r="J16" s="32" t="s">
        <v>1679</v>
      </c>
      <c r="K16" s="32" t="s">
        <v>1678</v>
      </c>
    </row>
    <row r="17" spans="1:11">
      <c r="A17" s="204" t="s">
        <v>1587</v>
      </c>
      <c r="B17" s="204" t="s">
        <v>1586</v>
      </c>
      <c r="C17" s="204" t="s">
        <v>1586</v>
      </c>
      <c r="E17" t="s">
        <v>1677</v>
      </c>
      <c r="F17" t="s">
        <v>1616</v>
      </c>
      <c r="G17" t="s">
        <v>1676</v>
      </c>
      <c r="I17" t="s">
        <v>1677</v>
      </c>
      <c r="J17" t="s">
        <v>1616</v>
      </c>
      <c r="K17" t="s">
        <v>1676</v>
      </c>
    </row>
    <row r="18" spans="1:11">
      <c r="A18" s="29" t="s">
        <v>1413</v>
      </c>
      <c r="B18" s="29" t="s">
        <v>1585</v>
      </c>
      <c r="C18" s="29" t="s">
        <v>1584</v>
      </c>
      <c r="E18" t="s">
        <v>1675</v>
      </c>
      <c r="F18" t="s">
        <v>1674</v>
      </c>
      <c r="G18" t="s">
        <v>1673</v>
      </c>
      <c r="I18" t="s">
        <v>1675</v>
      </c>
      <c r="J18" t="s">
        <v>1674</v>
      </c>
      <c r="K18" t="s">
        <v>1673</v>
      </c>
    </row>
    <row r="19" spans="1:11">
      <c r="A19" s="29" t="s">
        <v>1583</v>
      </c>
      <c r="B19" s="29" t="s">
        <v>1582</v>
      </c>
      <c r="C19" s="29" t="s">
        <v>1581</v>
      </c>
      <c r="E19" t="s">
        <v>1672</v>
      </c>
      <c r="F19" t="s">
        <v>1671</v>
      </c>
      <c r="G19" t="s">
        <v>1670</v>
      </c>
      <c r="I19" t="s">
        <v>1672</v>
      </c>
      <c r="J19" t="s">
        <v>1671</v>
      </c>
      <c r="K19" t="s">
        <v>1670</v>
      </c>
    </row>
    <row r="20" spans="1:11">
      <c r="A20" s="29" t="s">
        <v>1383</v>
      </c>
      <c r="B20" s="29" t="s">
        <v>1580</v>
      </c>
      <c r="C20" s="29" t="s">
        <v>1579</v>
      </c>
      <c r="E20" t="s">
        <v>1669</v>
      </c>
      <c r="F20" t="s">
        <v>1668</v>
      </c>
      <c r="G20" t="s">
        <v>1667</v>
      </c>
      <c r="I20" t="s">
        <v>1669</v>
      </c>
      <c r="J20" t="s">
        <v>1668</v>
      </c>
      <c r="K20" t="s">
        <v>1667</v>
      </c>
    </row>
    <row r="21" spans="1:11">
      <c r="A21" s="29" t="s">
        <v>1415</v>
      </c>
      <c r="B21" s="29" t="s">
        <v>1578</v>
      </c>
      <c r="C21" s="29" t="s">
        <v>1577</v>
      </c>
      <c r="E21" t="s">
        <v>1666</v>
      </c>
      <c r="F21" t="s">
        <v>1665</v>
      </c>
      <c r="G21" t="s">
        <v>1664</v>
      </c>
      <c r="I21" t="s">
        <v>1666</v>
      </c>
      <c r="J21" t="s">
        <v>1665</v>
      </c>
      <c r="K21" t="s">
        <v>1664</v>
      </c>
    </row>
    <row r="22" spans="1:11">
      <c r="A22" s="29" t="s">
        <v>1385</v>
      </c>
      <c r="B22" s="29" t="s">
        <v>1576</v>
      </c>
      <c r="C22" s="29" t="s">
        <v>1575</v>
      </c>
      <c r="E22" t="s">
        <v>1663</v>
      </c>
      <c r="F22" t="s">
        <v>1662</v>
      </c>
      <c r="G22" t="s">
        <v>1661</v>
      </c>
      <c r="I22" t="s">
        <v>1663</v>
      </c>
      <c r="J22" t="s">
        <v>1662</v>
      </c>
      <c r="K22" t="s">
        <v>1661</v>
      </c>
    </row>
    <row r="23" spans="1:11">
      <c r="A23" s="29" t="s">
        <v>1417</v>
      </c>
      <c r="B23" s="29" t="s">
        <v>1574</v>
      </c>
      <c r="C23" s="29" t="s">
        <v>1574</v>
      </c>
      <c r="E23" t="s">
        <v>1660</v>
      </c>
      <c r="F23" t="s">
        <v>1659</v>
      </c>
      <c r="G23" t="s">
        <v>1658</v>
      </c>
      <c r="I23" t="s">
        <v>1660</v>
      </c>
      <c r="J23" t="s">
        <v>1659</v>
      </c>
      <c r="K23" t="s">
        <v>1658</v>
      </c>
    </row>
    <row r="24" spans="1:11">
      <c r="A24" s="29" t="s">
        <v>1387</v>
      </c>
      <c r="B24" s="29" t="s">
        <v>1573</v>
      </c>
      <c r="C24" s="29" t="s">
        <v>1573</v>
      </c>
      <c r="E24" t="s">
        <v>1657</v>
      </c>
      <c r="F24" t="s">
        <v>1656</v>
      </c>
      <c r="G24" t="s">
        <v>1655</v>
      </c>
      <c r="I24" t="s">
        <v>1657</v>
      </c>
      <c r="J24" t="s">
        <v>1656</v>
      </c>
      <c r="K24" t="s">
        <v>1655</v>
      </c>
    </row>
    <row r="25" spans="1:11">
      <c r="A25" s="29" t="s">
        <v>1572</v>
      </c>
      <c r="B25" s="29" t="s">
        <v>1571</v>
      </c>
      <c r="C25" s="29" t="s">
        <v>1570</v>
      </c>
      <c r="E25" t="s">
        <v>1654</v>
      </c>
      <c r="F25" t="s">
        <v>1653</v>
      </c>
      <c r="G25" t="s">
        <v>1652</v>
      </c>
      <c r="I25" t="s">
        <v>1654</v>
      </c>
      <c r="J25" t="s">
        <v>1653</v>
      </c>
      <c r="K25" t="s">
        <v>1652</v>
      </c>
    </row>
    <row r="26" spans="1:11">
      <c r="A26" s="29" t="s">
        <v>1569</v>
      </c>
      <c r="B26" s="29" t="s">
        <v>1568</v>
      </c>
      <c r="C26" s="29" t="s">
        <v>1568</v>
      </c>
      <c r="E26" t="s">
        <v>1651</v>
      </c>
      <c r="F26" t="s">
        <v>1650</v>
      </c>
      <c r="G26" t="s">
        <v>1649</v>
      </c>
      <c r="I26" t="s">
        <v>1651</v>
      </c>
      <c r="J26" t="s">
        <v>1650</v>
      </c>
      <c r="K26" t="s">
        <v>1649</v>
      </c>
    </row>
    <row r="27" spans="1:11">
      <c r="A27" s="29" t="s">
        <v>1419</v>
      </c>
      <c r="B27" s="29" t="s">
        <v>1567</v>
      </c>
      <c r="C27" s="29" t="s">
        <v>1566</v>
      </c>
      <c r="E27" t="s">
        <v>1648</v>
      </c>
      <c r="F27" t="s">
        <v>1647</v>
      </c>
      <c r="G27" t="s">
        <v>1646</v>
      </c>
      <c r="I27" t="s">
        <v>1648</v>
      </c>
      <c r="J27" t="s">
        <v>1647</v>
      </c>
      <c r="K27" t="s">
        <v>1646</v>
      </c>
    </row>
    <row r="28" spans="1:11">
      <c r="A28" s="29" t="s">
        <v>1565</v>
      </c>
      <c r="B28" s="29" t="s">
        <v>1564</v>
      </c>
      <c r="C28" s="29" t="s">
        <v>1564</v>
      </c>
      <c r="E28" t="s">
        <v>1642</v>
      </c>
      <c r="F28" t="s">
        <v>1641</v>
      </c>
      <c r="G28" t="s">
        <v>1640</v>
      </c>
      <c r="I28" t="s">
        <v>1645</v>
      </c>
      <c r="J28" t="s">
        <v>1644</v>
      </c>
      <c r="K28" t="s">
        <v>1643</v>
      </c>
    </row>
    <row r="29" spans="1:11">
      <c r="A29" s="29" t="s">
        <v>1563</v>
      </c>
      <c r="B29" s="29" t="s">
        <v>1562</v>
      </c>
      <c r="C29" s="29" t="s">
        <v>1562</v>
      </c>
      <c r="E29" t="s">
        <v>1639</v>
      </c>
      <c r="F29" t="s">
        <v>1638</v>
      </c>
      <c r="G29" t="s">
        <v>1637</v>
      </c>
      <c r="I29" t="s">
        <v>1642</v>
      </c>
      <c r="J29" t="s">
        <v>1641</v>
      </c>
      <c r="K29" t="s">
        <v>1640</v>
      </c>
    </row>
    <row r="30" spans="1:11">
      <c r="A30" s="29" t="s">
        <v>1561</v>
      </c>
      <c r="B30" s="29" t="s">
        <v>1560</v>
      </c>
      <c r="C30" s="29" t="s">
        <v>1560</v>
      </c>
      <c r="E30" t="s">
        <v>1636</v>
      </c>
      <c r="F30" t="s">
        <v>1635</v>
      </c>
      <c r="G30" t="s">
        <v>1634</v>
      </c>
      <c r="I30" t="s">
        <v>1639</v>
      </c>
      <c r="J30" t="s">
        <v>1638</v>
      </c>
      <c r="K30" t="s">
        <v>1637</v>
      </c>
    </row>
    <row r="31" spans="1:11">
      <c r="A31" s="29" t="s">
        <v>1559</v>
      </c>
      <c r="B31" s="29" t="s">
        <v>1558</v>
      </c>
      <c r="C31" s="29" t="s">
        <v>1558</v>
      </c>
      <c r="E31" t="s">
        <v>1633</v>
      </c>
      <c r="F31" t="s">
        <v>1632</v>
      </c>
      <c r="G31" t="s">
        <v>1631</v>
      </c>
      <c r="I31" t="s">
        <v>1636</v>
      </c>
      <c r="J31" t="s">
        <v>1635</v>
      </c>
      <c r="K31" t="s">
        <v>1634</v>
      </c>
    </row>
    <row r="32" spans="1:11">
      <c r="A32" s="29" t="s">
        <v>1557</v>
      </c>
      <c r="B32" s="29" t="s">
        <v>1556</v>
      </c>
      <c r="C32" s="29" t="s">
        <v>1556</v>
      </c>
      <c r="E32" t="s">
        <v>1630</v>
      </c>
      <c r="F32" t="s">
        <v>1629</v>
      </c>
      <c r="G32" t="s">
        <v>1628</v>
      </c>
      <c r="I32" t="s">
        <v>1633</v>
      </c>
      <c r="J32" t="s">
        <v>1632</v>
      </c>
      <c r="K32" t="s">
        <v>1631</v>
      </c>
    </row>
    <row r="33" spans="1:11">
      <c r="A33" s="29" t="s">
        <v>1555</v>
      </c>
      <c r="B33" s="29" t="s">
        <v>1554</v>
      </c>
      <c r="C33" s="29" t="s">
        <v>1554</v>
      </c>
      <c r="I33" s="32" t="s">
        <v>1630</v>
      </c>
      <c r="J33" s="32" t="s">
        <v>1629</v>
      </c>
      <c r="K33" s="32" t="s">
        <v>1628</v>
      </c>
    </row>
    <row r="34" spans="1:11">
      <c r="A34" s="29" t="s">
        <v>1553</v>
      </c>
      <c r="B34" s="29" t="s">
        <v>1552</v>
      </c>
      <c r="C34" s="29" t="s">
        <v>1551</v>
      </c>
      <c r="I34" s="32" t="s">
        <v>1627</v>
      </c>
      <c r="J34" s="32" t="s">
        <v>1626</v>
      </c>
      <c r="K34" s="32" t="s">
        <v>173</v>
      </c>
    </row>
    <row r="35" spans="1:11">
      <c r="A35" s="29" t="s">
        <v>1550</v>
      </c>
      <c r="B35" s="29" t="s">
        <v>1549</v>
      </c>
      <c r="C35" s="29" t="s">
        <v>1549</v>
      </c>
      <c r="I35" s="32" t="s">
        <v>1625</v>
      </c>
      <c r="J35" s="32" t="s">
        <v>1624</v>
      </c>
      <c r="K35" s="32" t="s">
        <v>1623</v>
      </c>
    </row>
    <row r="36" spans="1:11">
      <c r="A36" s="204" t="s">
        <v>1548</v>
      </c>
      <c r="B36" s="204" t="s">
        <v>1547</v>
      </c>
      <c r="C36" s="204" t="s">
        <v>1547</v>
      </c>
      <c r="I36" s="32" t="s">
        <v>1622</v>
      </c>
      <c r="J36" s="32" t="s">
        <v>1621</v>
      </c>
      <c r="K36" s="32" t="s">
        <v>1620</v>
      </c>
    </row>
    <row r="37" spans="1:11">
      <c r="A37" s="204" t="s">
        <v>1546</v>
      </c>
      <c r="B37" s="204" t="s">
        <v>1545</v>
      </c>
      <c r="C37" s="204" t="s">
        <v>1545</v>
      </c>
      <c r="I37" s="32" t="s">
        <v>1619</v>
      </c>
      <c r="J37" s="32" t="s">
        <v>1618</v>
      </c>
      <c r="K37" s="32" t="s">
        <v>1617</v>
      </c>
    </row>
    <row r="38" spans="1:11">
      <c r="A38" s="204" t="s">
        <v>1544</v>
      </c>
      <c r="B38" s="204" t="s">
        <v>1543</v>
      </c>
      <c r="C38" s="204" t="s">
        <v>1543</v>
      </c>
      <c r="I38" s="32" t="s">
        <v>1616</v>
      </c>
      <c r="J38" s="32" t="s">
        <v>1148</v>
      </c>
      <c r="K38" s="32" t="s">
        <v>1615</v>
      </c>
    </row>
    <row r="39" spans="1:11">
      <c r="A39" s="204" t="s">
        <v>1542</v>
      </c>
      <c r="B39" s="204" t="s">
        <v>1541</v>
      </c>
      <c r="C39" s="204" t="s">
        <v>1541</v>
      </c>
    </row>
    <row r="40" spans="1:11">
      <c r="A40" s="204" t="s">
        <v>1540</v>
      </c>
      <c r="B40" s="204" t="s">
        <v>1539</v>
      </c>
      <c r="C40" s="204" t="s">
        <v>1539</v>
      </c>
    </row>
    <row r="41" spans="1:11">
      <c r="A41" s="204" t="s">
        <v>1538</v>
      </c>
      <c r="B41" s="204" t="s">
        <v>1537</v>
      </c>
      <c r="C41" s="204" t="s">
        <v>1537</v>
      </c>
    </row>
    <row r="42" spans="1:11">
      <c r="A42" s="204" t="s">
        <v>1536</v>
      </c>
      <c r="B42" s="204" t="s">
        <v>1535</v>
      </c>
      <c r="C42" s="204" t="s">
        <v>1535</v>
      </c>
    </row>
    <row r="43" spans="1:11">
      <c r="A43" s="204" t="s">
        <v>1534</v>
      </c>
      <c r="B43" s="204" t="s">
        <v>1533</v>
      </c>
      <c r="C43" s="204" t="s">
        <v>1533</v>
      </c>
    </row>
    <row r="44" spans="1:11">
      <c r="A44" s="204" t="s">
        <v>1532</v>
      </c>
      <c r="B44" s="204" t="s">
        <v>1531</v>
      </c>
      <c r="C44" s="204" t="s">
        <v>1531</v>
      </c>
    </row>
    <row r="45" spans="1:11">
      <c r="A45" s="204" t="s">
        <v>1530</v>
      </c>
      <c r="B45" s="204" t="s">
        <v>1529</v>
      </c>
      <c r="C45" s="204" t="s">
        <v>1529</v>
      </c>
    </row>
    <row r="46" spans="1:11">
      <c r="A46" s="204" t="s">
        <v>1528</v>
      </c>
      <c r="B46" s="204" t="s">
        <v>1527</v>
      </c>
      <c r="C46" s="204" t="s">
        <v>1527</v>
      </c>
    </row>
    <row r="47" spans="1:11">
      <c r="A47" s="204" t="s">
        <v>1526</v>
      </c>
      <c r="B47" s="204" t="s">
        <v>1525</v>
      </c>
      <c r="C47" s="204" t="s">
        <v>1525</v>
      </c>
    </row>
    <row r="48" spans="1:11">
      <c r="A48" s="204" t="s">
        <v>1524</v>
      </c>
      <c r="B48" s="204" t="s">
        <v>1523</v>
      </c>
      <c r="C48" s="204" t="s">
        <v>1523</v>
      </c>
    </row>
    <row r="49" spans="1:3">
      <c r="A49" s="204" t="s">
        <v>1522</v>
      </c>
      <c r="B49" s="204" t="s">
        <v>1521</v>
      </c>
      <c r="C49" s="204" t="s">
        <v>1521</v>
      </c>
    </row>
    <row r="50" spans="1:3">
      <c r="A50" s="204" t="s">
        <v>1520</v>
      </c>
      <c r="B50" s="204" t="s">
        <v>1519</v>
      </c>
      <c r="C50" s="204" t="s">
        <v>1519</v>
      </c>
    </row>
    <row r="51" spans="1:3">
      <c r="A51" s="204" t="s">
        <v>1518</v>
      </c>
      <c r="B51" s="204" t="s">
        <v>1517</v>
      </c>
      <c r="C51" s="204" t="s">
        <v>1517</v>
      </c>
    </row>
    <row r="52" spans="1:3">
      <c r="A52" s="204" t="s">
        <v>1516</v>
      </c>
      <c r="B52" s="204" t="s">
        <v>1515</v>
      </c>
      <c r="C52" s="204" t="s">
        <v>1515</v>
      </c>
    </row>
    <row r="53" spans="1:3">
      <c r="A53" s="204" t="s">
        <v>1514</v>
      </c>
      <c r="B53" s="204" t="s">
        <v>1513</v>
      </c>
      <c r="C53" s="204" t="s">
        <v>1513</v>
      </c>
    </row>
    <row r="54" spans="1:3">
      <c r="A54" s="204" t="s">
        <v>1512</v>
      </c>
      <c r="B54" s="204" t="s">
        <v>1511</v>
      </c>
      <c r="C54" s="204" t="s">
        <v>1511</v>
      </c>
    </row>
    <row r="55" spans="1:3">
      <c r="A55" s="204" t="s">
        <v>1510</v>
      </c>
      <c r="B55" s="204" t="s">
        <v>1509</v>
      </c>
      <c r="C55" s="204" t="s">
        <v>1509</v>
      </c>
    </row>
    <row r="56" spans="1:3">
      <c r="A56" s="204" t="s">
        <v>1508</v>
      </c>
      <c r="B56" s="204" t="s">
        <v>1507</v>
      </c>
      <c r="C56" s="204" t="s">
        <v>1507</v>
      </c>
    </row>
    <row r="57" spans="1:3">
      <c r="A57" s="204" t="s">
        <v>1506</v>
      </c>
      <c r="B57" s="204" t="s">
        <v>1505</v>
      </c>
      <c r="C57" s="204" t="s">
        <v>1505</v>
      </c>
    </row>
    <row r="58" spans="1:3">
      <c r="A58" s="204" t="s">
        <v>1389</v>
      </c>
      <c r="B58" s="204" t="s">
        <v>1504</v>
      </c>
      <c r="C58" s="204" t="s">
        <v>1504</v>
      </c>
    </row>
    <row r="59" spans="1:3">
      <c r="A59" s="204" t="s">
        <v>1503</v>
      </c>
      <c r="B59" s="204" t="s">
        <v>1502</v>
      </c>
      <c r="C59" s="204" t="s">
        <v>1502</v>
      </c>
    </row>
    <row r="60" spans="1:3">
      <c r="A60" s="204" t="s">
        <v>1501</v>
      </c>
      <c r="B60" s="204" t="s">
        <v>1500</v>
      </c>
      <c r="C60" s="204" t="s">
        <v>1499</v>
      </c>
    </row>
    <row r="61" spans="1:3">
      <c r="A61" s="204" t="s">
        <v>1498</v>
      </c>
      <c r="B61" s="204" t="s">
        <v>1497</v>
      </c>
      <c r="C61" s="204" t="s">
        <v>1496</v>
      </c>
    </row>
    <row r="62" spans="1:3">
      <c r="A62" s="204" t="s">
        <v>1495</v>
      </c>
      <c r="B62" s="204" t="s">
        <v>1494</v>
      </c>
      <c r="C62" s="204" t="s">
        <v>1493</v>
      </c>
    </row>
    <row r="63" spans="1:3">
      <c r="A63" s="204" t="s">
        <v>1492</v>
      </c>
      <c r="B63" s="204" t="s">
        <v>1491</v>
      </c>
      <c r="C63" s="204" t="s">
        <v>1490</v>
      </c>
    </row>
    <row r="64" spans="1:3">
      <c r="A64" s="204" t="s">
        <v>1489</v>
      </c>
      <c r="B64" s="204" t="s">
        <v>1488</v>
      </c>
      <c r="C64" s="204" t="s">
        <v>1488</v>
      </c>
    </row>
    <row r="65" spans="1:3">
      <c r="A65" s="204" t="s">
        <v>1487</v>
      </c>
      <c r="B65" s="204" t="s">
        <v>1486</v>
      </c>
      <c r="C65" s="204" t="s">
        <v>1486</v>
      </c>
    </row>
    <row r="66" spans="1:3">
      <c r="A66" s="204" t="s">
        <v>1485</v>
      </c>
      <c r="B66" s="204" t="s">
        <v>1484</v>
      </c>
      <c r="C66" s="204" t="s">
        <v>1484</v>
      </c>
    </row>
    <row r="67" spans="1:3">
      <c r="A67" s="204" t="s">
        <v>1483</v>
      </c>
      <c r="B67" s="204" t="s">
        <v>1482</v>
      </c>
      <c r="C67" s="204" t="s">
        <v>1482</v>
      </c>
    </row>
    <row r="68" spans="1:3">
      <c r="A68" s="204" t="s">
        <v>1481</v>
      </c>
      <c r="B68" s="204" t="s">
        <v>1480</v>
      </c>
      <c r="C68" s="204" t="s">
        <v>1479</v>
      </c>
    </row>
    <row r="69" spans="1:3">
      <c r="A69" s="204" t="s">
        <v>1478</v>
      </c>
      <c r="B69" s="204" t="s">
        <v>1477</v>
      </c>
      <c r="C69" s="204" t="s">
        <v>1477</v>
      </c>
    </row>
  </sheetData>
  <mergeCells count="2">
    <mergeCell ref="E1:G1"/>
    <mergeCell ref="I1:K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342"/>
  <sheetViews>
    <sheetView tabSelected="1" topLeftCell="B1" zoomScale="80" zoomScaleNormal="80" workbookViewId="0">
      <pane ySplit="2" topLeftCell="A3" activePane="bottomLeft" state="frozen"/>
      <selection pane="bottomLeft" activeCell="B2" sqref="B2"/>
    </sheetView>
  </sheetViews>
  <sheetFormatPr defaultColWidth="9" defaultRowHeight="14.5"/>
  <cols>
    <col min="1" max="1" width="16.81640625" style="153" customWidth="1"/>
    <col min="2" max="2" width="6.7265625" style="153" customWidth="1"/>
    <col min="3" max="3" width="34.54296875" style="153" customWidth="1"/>
    <col min="4" max="4" width="9.54296875" style="153" customWidth="1"/>
    <col min="5" max="5" width="72.90625" style="153" customWidth="1"/>
    <col min="6" max="6" width="74.6328125" style="153" customWidth="1"/>
    <col min="7" max="7" width="77.26953125" style="153" customWidth="1"/>
    <col min="8" max="16384" width="9" style="153"/>
  </cols>
  <sheetData>
    <row r="1" spans="1:7" ht="18.5">
      <c r="A1" s="154" t="s">
        <v>6</v>
      </c>
      <c r="B1" s="155"/>
      <c r="C1" s="156"/>
      <c r="D1" s="157"/>
      <c r="E1" s="164"/>
      <c r="F1" s="164"/>
      <c r="G1" s="164"/>
    </row>
    <row r="2" spans="1:7" ht="18.5">
      <c r="A2" s="158" t="s">
        <v>7</v>
      </c>
      <c r="B2" s="159" t="s">
        <v>8</v>
      </c>
      <c r="C2" s="158" t="s">
        <v>9</v>
      </c>
      <c r="D2" s="158" t="s">
        <v>10</v>
      </c>
      <c r="E2" s="158" t="s">
        <v>11</v>
      </c>
      <c r="F2" s="158" t="s">
        <v>1</v>
      </c>
      <c r="G2" s="158" t="s">
        <v>12</v>
      </c>
    </row>
    <row r="3" spans="1:7" ht="43.5">
      <c r="A3" s="160" t="s">
        <v>13</v>
      </c>
      <c r="B3" s="161">
        <v>0.1</v>
      </c>
      <c r="C3" s="160" t="s">
        <v>14</v>
      </c>
      <c r="D3" s="162" t="s">
        <v>15</v>
      </c>
      <c r="E3" s="165" t="s">
        <v>16</v>
      </c>
      <c r="F3" s="165"/>
      <c r="G3" s="165"/>
    </row>
    <row r="4" spans="1:7" ht="166" customHeight="1">
      <c r="A4" s="160"/>
      <c r="B4" s="161">
        <v>0.2</v>
      </c>
      <c r="C4" s="160" t="s">
        <v>17</v>
      </c>
      <c r="D4" s="162"/>
      <c r="E4" s="165" t="s">
        <v>18</v>
      </c>
      <c r="F4" s="165"/>
      <c r="G4" s="165"/>
    </row>
    <row r="5" spans="1:7" ht="32" customHeight="1">
      <c r="A5" s="160"/>
      <c r="B5" s="161"/>
      <c r="C5" s="160"/>
      <c r="D5" s="163"/>
      <c r="E5" s="165"/>
      <c r="F5" s="166" t="s">
        <v>19</v>
      </c>
      <c r="G5" s="165" t="s">
        <v>20</v>
      </c>
    </row>
    <row r="6" spans="1:7" ht="127" customHeight="1">
      <c r="A6" s="160"/>
      <c r="B6" s="161"/>
      <c r="C6" s="160"/>
      <c r="D6" s="163"/>
      <c r="E6" s="165"/>
      <c r="F6" s="166" t="s">
        <v>21</v>
      </c>
      <c r="G6" s="165" t="s">
        <v>22</v>
      </c>
    </row>
    <row r="7" spans="1:7" ht="41" customHeight="1">
      <c r="A7" s="160"/>
      <c r="B7" s="161"/>
      <c r="C7" s="160"/>
      <c r="D7" s="163"/>
      <c r="E7" s="165"/>
      <c r="F7" s="166"/>
      <c r="G7" s="166" t="s">
        <v>23</v>
      </c>
    </row>
    <row r="8" spans="1:7" ht="140" customHeight="1">
      <c r="A8" s="160"/>
      <c r="B8" s="161"/>
      <c r="C8" s="160"/>
      <c r="D8" s="163"/>
      <c r="E8" s="165"/>
      <c r="F8" s="166"/>
      <c r="G8" s="166" t="s">
        <v>24</v>
      </c>
    </row>
    <row r="9" spans="1:7" ht="29">
      <c r="A9" s="160"/>
      <c r="B9" s="161"/>
      <c r="C9" s="160"/>
      <c r="D9" s="163"/>
      <c r="E9" s="165"/>
      <c r="F9" s="166" t="s">
        <v>25</v>
      </c>
      <c r="G9" s="165"/>
    </row>
    <row r="10" spans="1:7" ht="126" customHeight="1">
      <c r="A10" s="160"/>
      <c r="B10" s="161">
        <v>0.3</v>
      </c>
      <c r="C10" s="160" t="s">
        <v>26</v>
      </c>
      <c r="D10" s="163"/>
      <c r="E10" s="166" t="s">
        <v>27</v>
      </c>
      <c r="F10" s="166" t="s">
        <v>28</v>
      </c>
      <c r="G10" s="165"/>
    </row>
    <row r="11" spans="1:7" ht="214" customHeight="1">
      <c r="A11" s="160"/>
      <c r="B11" s="161">
        <v>0.4</v>
      </c>
      <c r="C11" s="160" t="s">
        <v>29</v>
      </c>
      <c r="D11" s="162" t="s">
        <v>30</v>
      </c>
      <c r="E11" s="166" t="s">
        <v>31</v>
      </c>
      <c r="F11" s="167" t="s">
        <v>32</v>
      </c>
      <c r="G11" s="168" t="s">
        <v>33</v>
      </c>
    </row>
    <row r="12" spans="1:7" ht="18.5">
      <c r="A12" s="160"/>
      <c r="B12" s="161"/>
      <c r="C12" s="160"/>
      <c r="D12" s="162"/>
      <c r="E12" s="166" t="s">
        <v>34</v>
      </c>
      <c r="F12" s="167"/>
      <c r="G12" s="168"/>
    </row>
    <row r="13" spans="1:7" ht="116">
      <c r="A13" s="160"/>
      <c r="B13" s="161"/>
      <c r="C13" s="160"/>
      <c r="D13" s="162"/>
      <c r="E13" s="166"/>
      <c r="F13" s="166" t="s">
        <v>35</v>
      </c>
      <c r="G13" s="165" t="s">
        <v>36</v>
      </c>
    </row>
    <row r="14" spans="1:7" ht="58">
      <c r="A14" s="160"/>
      <c r="B14" s="161"/>
      <c r="C14" s="160"/>
      <c r="D14" s="162"/>
      <c r="E14" s="166"/>
      <c r="F14" s="166" t="s">
        <v>37</v>
      </c>
      <c r="G14" s="165" t="s">
        <v>38</v>
      </c>
    </row>
    <row r="15" spans="1:7" ht="29">
      <c r="A15" s="160"/>
      <c r="B15" s="161"/>
      <c r="C15" s="160"/>
      <c r="D15" s="162"/>
      <c r="E15" s="166" t="s">
        <v>39</v>
      </c>
      <c r="F15" s="165"/>
      <c r="G15" s="165"/>
    </row>
    <row r="16" spans="1:7" ht="29">
      <c r="A16" s="160"/>
      <c r="B16" s="161"/>
      <c r="C16" s="160"/>
      <c r="D16" s="162"/>
      <c r="E16" s="166"/>
      <c r="F16" s="165" t="s">
        <v>40</v>
      </c>
      <c r="G16" s="165"/>
    </row>
    <row r="17" spans="1:7" ht="43.5">
      <c r="A17" s="160"/>
      <c r="B17" s="161"/>
      <c r="C17" s="160"/>
      <c r="D17" s="162"/>
      <c r="E17" s="166"/>
      <c r="F17" s="165" t="s">
        <v>41</v>
      </c>
      <c r="G17" s="165"/>
    </row>
    <row r="18" spans="1:7" ht="43.5">
      <c r="A18" s="160"/>
      <c r="B18" s="161"/>
      <c r="C18" s="160"/>
      <c r="D18" s="162"/>
      <c r="E18" s="166"/>
      <c r="F18" s="165" t="s">
        <v>42</v>
      </c>
      <c r="G18" s="165"/>
    </row>
    <row r="19" spans="1:7" ht="43.5">
      <c r="A19" s="160"/>
      <c r="B19" s="161"/>
      <c r="C19" s="160"/>
      <c r="D19" s="162"/>
      <c r="E19" s="166"/>
      <c r="F19" s="165" t="s">
        <v>43</v>
      </c>
      <c r="G19" s="165"/>
    </row>
    <row r="20" spans="1:7" ht="29">
      <c r="A20" s="160"/>
      <c r="B20" s="161"/>
      <c r="C20" s="160"/>
      <c r="D20" s="162"/>
      <c r="E20" s="166"/>
      <c r="F20" s="165" t="s">
        <v>44</v>
      </c>
      <c r="G20" s="165"/>
    </row>
    <row r="21" spans="1:7" ht="29">
      <c r="A21" s="160"/>
      <c r="B21" s="161"/>
      <c r="C21" s="160"/>
      <c r="D21" s="162"/>
      <c r="E21" s="166" t="s">
        <v>45</v>
      </c>
      <c r="F21" s="165"/>
      <c r="G21" s="165"/>
    </row>
    <row r="22" spans="1:7" ht="18.5">
      <c r="A22" s="160"/>
      <c r="B22" s="161"/>
      <c r="C22" s="160"/>
      <c r="D22" s="162"/>
      <c r="E22" s="166"/>
      <c r="F22" s="166" t="s">
        <v>46</v>
      </c>
      <c r="G22" s="165" t="s">
        <v>47</v>
      </c>
    </row>
    <row r="23" spans="1:7" ht="130.5">
      <c r="A23" s="160"/>
      <c r="B23" s="161"/>
      <c r="C23" s="160"/>
      <c r="D23" s="162"/>
      <c r="E23" s="166"/>
      <c r="F23" s="166" t="s">
        <v>48</v>
      </c>
      <c r="G23" s="165" t="s">
        <v>49</v>
      </c>
    </row>
    <row r="24" spans="1:7" ht="130.5">
      <c r="A24" s="160"/>
      <c r="B24" s="161"/>
      <c r="C24" s="160"/>
      <c r="D24" s="162"/>
      <c r="E24" s="166"/>
      <c r="F24" s="166" t="s">
        <v>50</v>
      </c>
      <c r="G24" s="165" t="s">
        <v>51</v>
      </c>
    </row>
    <row r="25" spans="1:7" ht="246.5">
      <c r="A25" s="160"/>
      <c r="B25" s="161"/>
      <c r="C25" s="160"/>
      <c r="D25" s="162"/>
      <c r="E25" s="166" t="s">
        <v>52</v>
      </c>
      <c r="F25" s="166" t="s">
        <v>53</v>
      </c>
      <c r="G25" s="165" t="s">
        <v>54</v>
      </c>
    </row>
    <row r="26" spans="1:7" ht="145">
      <c r="A26" s="160"/>
      <c r="B26" s="161">
        <v>0.5</v>
      </c>
      <c r="C26" s="160" t="s">
        <v>55</v>
      </c>
      <c r="D26" s="163"/>
      <c r="E26" s="166" t="s">
        <v>56</v>
      </c>
      <c r="F26" s="166"/>
      <c r="G26" s="165"/>
    </row>
    <row r="27" spans="1:7" ht="159.5">
      <c r="A27" s="160"/>
      <c r="B27" s="161">
        <v>0.6</v>
      </c>
      <c r="C27" s="160" t="s">
        <v>57</v>
      </c>
      <c r="D27" s="162"/>
      <c r="E27" s="166" t="s">
        <v>58</v>
      </c>
      <c r="F27" s="166"/>
      <c r="G27" s="165"/>
    </row>
    <row r="28" spans="1:7" ht="58">
      <c r="A28" s="160"/>
      <c r="B28" s="161"/>
      <c r="C28" s="160"/>
      <c r="D28" s="162"/>
      <c r="E28" s="166"/>
      <c r="F28" s="166" t="s">
        <v>59</v>
      </c>
      <c r="G28" s="165" t="s">
        <v>60</v>
      </c>
    </row>
    <row r="29" spans="1:7" ht="43.5">
      <c r="A29" s="160"/>
      <c r="B29" s="161"/>
      <c r="C29" s="160"/>
      <c r="D29" s="162"/>
      <c r="E29" s="166"/>
      <c r="F29" s="166" t="s">
        <v>61</v>
      </c>
      <c r="G29" s="165"/>
    </row>
    <row r="30" spans="1:7" ht="18.5">
      <c r="A30" s="160"/>
      <c r="B30" s="161"/>
      <c r="C30" s="160"/>
      <c r="D30" s="162"/>
      <c r="E30" s="166"/>
      <c r="F30" s="166" t="s">
        <v>62</v>
      </c>
      <c r="G30" s="165" t="s">
        <v>63</v>
      </c>
    </row>
    <row r="31" spans="1:7" ht="29">
      <c r="A31" s="160"/>
      <c r="B31" s="161"/>
      <c r="C31" s="160"/>
      <c r="D31" s="162"/>
      <c r="E31" s="166"/>
      <c r="F31" s="166"/>
      <c r="G31" s="166" t="s">
        <v>64</v>
      </c>
    </row>
    <row r="32" spans="1:7" ht="29">
      <c r="A32" s="160"/>
      <c r="B32" s="161"/>
      <c r="C32" s="160"/>
      <c r="D32" s="162"/>
      <c r="E32" s="166"/>
      <c r="F32" s="166"/>
      <c r="G32" s="166" t="s">
        <v>65</v>
      </c>
    </row>
    <row r="33" spans="1:7" ht="29">
      <c r="A33" s="160"/>
      <c r="B33" s="161"/>
      <c r="C33" s="160"/>
      <c r="D33" s="162"/>
      <c r="E33" s="166"/>
      <c r="F33" s="166"/>
      <c r="G33" s="166" t="s">
        <v>66</v>
      </c>
    </row>
    <row r="34" spans="1:7" ht="29">
      <c r="A34" s="160"/>
      <c r="B34" s="161"/>
      <c r="C34" s="160"/>
      <c r="D34" s="162"/>
      <c r="E34" s="166"/>
      <c r="F34" s="166"/>
      <c r="G34" s="166" t="s">
        <v>67</v>
      </c>
    </row>
    <row r="35" spans="1:7" ht="58">
      <c r="A35" s="160"/>
      <c r="B35" s="161"/>
      <c r="C35" s="160"/>
      <c r="D35" s="162"/>
      <c r="E35" s="166"/>
      <c r="F35" s="166"/>
      <c r="G35" s="166" t="s">
        <v>68</v>
      </c>
    </row>
    <row r="36" spans="1:7" ht="87">
      <c r="A36" s="160"/>
      <c r="B36" s="161"/>
      <c r="C36" s="160"/>
      <c r="D36" s="162"/>
      <c r="E36" s="166"/>
      <c r="F36" s="166" t="s">
        <v>69</v>
      </c>
      <c r="G36" s="165"/>
    </row>
    <row r="37" spans="1:7" ht="159.5">
      <c r="A37" s="160"/>
      <c r="B37" s="161"/>
      <c r="C37" s="160"/>
      <c r="D37" s="162"/>
      <c r="E37" s="166"/>
      <c r="F37" s="166" t="s">
        <v>70</v>
      </c>
      <c r="G37" s="165"/>
    </row>
    <row r="38" spans="1:7" ht="72.5">
      <c r="A38" s="160"/>
      <c r="B38" s="161"/>
      <c r="C38" s="160"/>
      <c r="D38" s="162"/>
      <c r="E38" s="166"/>
      <c r="F38" s="166" t="s">
        <v>71</v>
      </c>
      <c r="G38" s="165"/>
    </row>
    <row r="39" spans="1:7" ht="108" customHeight="1">
      <c r="A39" s="160"/>
      <c r="B39" s="184" t="s">
        <v>72</v>
      </c>
      <c r="C39" s="160" t="s">
        <v>73</v>
      </c>
      <c r="D39" s="162"/>
      <c r="E39" s="166" t="s">
        <v>74</v>
      </c>
      <c r="F39" s="166" t="s">
        <v>75</v>
      </c>
      <c r="G39" s="165" t="s">
        <v>76</v>
      </c>
    </row>
    <row r="40" spans="1:7" ht="58">
      <c r="A40" s="160"/>
      <c r="B40" s="161"/>
      <c r="C40" s="160"/>
      <c r="D40" s="162"/>
      <c r="E40" s="166" t="s">
        <v>77</v>
      </c>
      <c r="F40" s="166" t="s">
        <v>78</v>
      </c>
      <c r="G40" s="165"/>
    </row>
    <row r="41" spans="1:7" ht="358" customHeight="1">
      <c r="A41" s="160"/>
      <c r="B41" s="161"/>
      <c r="C41" s="160"/>
      <c r="D41" s="162"/>
      <c r="E41" s="166" t="s">
        <v>79</v>
      </c>
      <c r="F41" s="166" t="s">
        <v>80</v>
      </c>
      <c r="G41" s="165" t="s">
        <v>81</v>
      </c>
    </row>
    <row r="42" spans="1:7" ht="318" customHeight="1">
      <c r="A42" s="160"/>
      <c r="B42" s="161"/>
      <c r="C42" s="160"/>
      <c r="D42" s="162"/>
      <c r="E42" s="166" t="s">
        <v>82</v>
      </c>
      <c r="F42" s="166" t="s">
        <v>83</v>
      </c>
      <c r="G42" s="165" t="s">
        <v>84</v>
      </c>
    </row>
    <row r="43" spans="1:7" ht="37">
      <c r="A43" s="160"/>
      <c r="B43" s="161">
        <v>0.8</v>
      </c>
      <c r="C43" s="160" t="s">
        <v>85</v>
      </c>
      <c r="D43" s="162"/>
      <c r="E43" s="166"/>
      <c r="F43" s="166"/>
      <c r="G43" s="165"/>
    </row>
    <row r="44" spans="1:7" ht="158" customHeight="1">
      <c r="A44" s="160"/>
      <c r="B44" s="161"/>
      <c r="C44" s="160"/>
      <c r="D44" s="162"/>
      <c r="E44" s="166" t="s">
        <v>86</v>
      </c>
      <c r="F44" s="166" t="s">
        <v>87</v>
      </c>
      <c r="G44" s="165"/>
    </row>
    <row r="45" spans="1:7" ht="203">
      <c r="A45" s="160"/>
      <c r="B45" s="161"/>
      <c r="C45" s="160"/>
      <c r="D45" s="162"/>
      <c r="E45" s="166" t="s">
        <v>88</v>
      </c>
      <c r="F45" s="166" t="s">
        <v>89</v>
      </c>
      <c r="G45" s="165"/>
    </row>
    <row r="46" spans="1:7" ht="87">
      <c r="A46" s="160"/>
      <c r="B46" s="161">
        <v>0.9</v>
      </c>
      <c r="C46" s="160" t="s">
        <v>90</v>
      </c>
      <c r="D46" s="162" t="s">
        <v>91</v>
      </c>
      <c r="E46" s="165" t="s">
        <v>92</v>
      </c>
      <c r="F46" s="166" t="s">
        <v>93</v>
      </c>
      <c r="G46" s="165"/>
    </row>
    <row r="47" spans="1:7" ht="409" customHeight="1">
      <c r="A47" s="160"/>
      <c r="B47" s="161"/>
      <c r="C47" s="160"/>
      <c r="D47" s="162" t="s">
        <v>94</v>
      </c>
      <c r="E47" s="165" t="s">
        <v>95</v>
      </c>
      <c r="F47" s="166" t="s">
        <v>96</v>
      </c>
      <c r="G47" s="169" t="s">
        <v>97</v>
      </c>
    </row>
    <row r="48" spans="1:7" ht="409" customHeight="1">
      <c r="A48" s="160"/>
      <c r="B48" s="161"/>
      <c r="C48" s="160"/>
      <c r="D48" s="162"/>
      <c r="E48" s="165"/>
      <c r="F48" s="166"/>
      <c r="G48" s="169" t="s">
        <v>98</v>
      </c>
    </row>
    <row r="49" spans="1:7" ht="87">
      <c r="A49" s="160"/>
      <c r="B49" s="161"/>
      <c r="C49" s="160"/>
      <c r="D49" s="163"/>
      <c r="E49" s="165"/>
      <c r="F49" s="165" t="s">
        <v>99</v>
      </c>
      <c r="G49" s="166" t="s">
        <v>100</v>
      </c>
    </row>
    <row r="50" spans="1:7" ht="72.5">
      <c r="A50" s="160"/>
      <c r="B50" s="161"/>
      <c r="C50" s="160"/>
      <c r="D50" s="163"/>
      <c r="E50" s="165"/>
      <c r="F50" s="165" t="s">
        <v>101</v>
      </c>
      <c r="G50" s="166" t="s">
        <v>102</v>
      </c>
    </row>
    <row r="51" spans="1:7" ht="90" customHeight="1">
      <c r="A51" s="160"/>
      <c r="B51" s="161"/>
      <c r="C51" s="160"/>
      <c r="D51" s="163"/>
      <c r="E51" s="165"/>
      <c r="F51" s="165"/>
      <c r="G51" s="166" t="s">
        <v>103</v>
      </c>
    </row>
    <row r="52" spans="1:7" ht="48" customHeight="1">
      <c r="A52" s="160"/>
      <c r="B52" s="161"/>
      <c r="C52" s="160"/>
      <c r="D52" s="163"/>
      <c r="E52" s="165"/>
      <c r="F52" s="165"/>
      <c r="G52" s="166" t="s">
        <v>104</v>
      </c>
    </row>
    <row r="53" spans="1:7" ht="93" customHeight="1">
      <c r="A53" s="160"/>
      <c r="B53" s="161"/>
      <c r="C53" s="160"/>
      <c r="D53" s="163"/>
      <c r="E53" s="165"/>
      <c r="F53" s="165"/>
      <c r="G53" s="166" t="s">
        <v>105</v>
      </c>
    </row>
    <row r="54" spans="1:7" ht="29">
      <c r="A54" s="160"/>
      <c r="B54" s="161"/>
      <c r="C54" s="160"/>
      <c r="D54" s="163"/>
      <c r="E54" s="165"/>
      <c r="F54" s="165"/>
      <c r="G54" s="166" t="s">
        <v>106</v>
      </c>
    </row>
    <row r="55" spans="1:7" ht="81" customHeight="1">
      <c r="A55" s="160"/>
      <c r="B55" s="161"/>
      <c r="C55" s="160"/>
      <c r="D55" s="163"/>
      <c r="E55" s="165"/>
      <c r="F55" s="165"/>
      <c r="G55" s="166" t="s">
        <v>107</v>
      </c>
    </row>
    <row r="56" spans="1:7" ht="50" customHeight="1">
      <c r="A56" s="160"/>
      <c r="B56" s="161"/>
      <c r="C56" s="160"/>
      <c r="D56" s="163"/>
      <c r="E56" s="165"/>
      <c r="F56" s="165"/>
      <c r="G56" s="166" t="s">
        <v>108</v>
      </c>
    </row>
    <row r="57" spans="1:7" ht="93" customHeight="1">
      <c r="A57" s="160"/>
      <c r="B57" s="161"/>
      <c r="C57" s="160"/>
      <c r="D57" s="163"/>
      <c r="E57" s="165"/>
      <c r="F57" s="165"/>
      <c r="G57" s="166" t="s">
        <v>109</v>
      </c>
    </row>
    <row r="58" spans="1:7" ht="62" customHeight="1">
      <c r="A58" s="160"/>
      <c r="B58" s="161"/>
      <c r="C58" s="160"/>
      <c r="D58" s="163"/>
      <c r="E58" s="165"/>
      <c r="F58" s="165"/>
      <c r="G58" s="166" t="s">
        <v>110</v>
      </c>
    </row>
    <row r="59" spans="1:7" ht="128" customHeight="1">
      <c r="A59" s="160"/>
      <c r="B59" s="161"/>
      <c r="C59" s="160"/>
      <c r="D59" s="163"/>
      <c r="E59" s="165"/>
      <c r="F59" s="165"/>
      <c r="G59" s="166" t="s">
        <v>111</v>
      </c>
    </row>
    <row r="60" spans="1:7" ht="159.5">
      <c r="A60" s="160"/>
      <c r="B60" s="161"/>
      <c r="C60" s="160"/>
      <c r="D60" s="163"/>
      <c r="E60" s="165"/>
      <c r="F60" s="165"/>
      <c r="G60" s="166" t="s">
        <v>112</v>
      </c>
    </row>
    <row r="61" spans="1:7" ht="43.5">
      <c r="A61" s="160"/>
      <c r="B61" s="161"/>
      <c r="C61" s="160"/>
      <c r="D61" s="163"/>
      <c r="E61" s="165"/>
      <c r="F61" s="165"/>
      <c r="G61" s="166" t="s">
        <v>113</v>
      </c>
    </row>
    <row r="62" spans="1:7" ht="288" customHeight="1">
      <c r="A62" s="160"/>
      <c r="B62" s="161"/>
      <c r="C62" s="160"/>
      <c r="D62" s="163"/>
      <c r="E62" s="165"/>
      <c r="F62" s="165"/>
      <c r="G62" s="166" t="s">
        <v>114</v>
      </c>
    </row>
    <row r="63" spans="1:7" ht="167" customHeight="1">
      <c r="A63" s="160"/>
      <c r="B63" s="161"/>
      <c r="C63" s="160"/>
      <c r="D63" s="163"/>
      <c r="E63" s="165"/>
      <c r="F63" s="165"/>
      <c r="G63" s="165" t="s">
        <v>115</v>
      </c>
    </row>
    <row r="64" spans="1:7" ht="58">
      <c r="A64" s="160"/>
      <c r="B64" s="161"/>
      <c r="C64" s="160"/>
      <c r="D64" s="163"/>
      <c r="E64" s="165"/>
      <c r="F64" s="165" t="s">
        <v>116</v>
      </c>
      <c r="G64" s="166" t="s">
        <v>117</v>
      </c>
    </row>
    <row r="65" spans="1:7" ht="18.5">
      <c r="A65" s="160"/>
      <c r="B65" s="161"/>
      <c r="C65" s="160"/>
      <c r="D65" s="163"/>
      <c r="E65" s="165"/>
      <c r="F65" s="165"/>
      <c r="G65" s="166" t="s">
        <v>118</v>
      </c>
    </row>
    <row r="66" spans="1:7" ht="43.5">
      <c r="A66" s="160"/>
      <c r="B66" s="161"/>
      <c r="C66" s="160"/>
      <c r="D66" s="163"/>
      <c r="E66" s="165"/>
      <c r="F66" s="165"/>
      <c r="G66" s="166" t="s">
        <v>119</v>
      </c>
    </row>
    <row r="67" spans="1:7" ht="101.5">
      <c r="A67" s="160"/>
      <c r="B67" s="161"/>
      <c r="C67" s="160"/>
      <c r="D67" s="163"/>
      <c r="E67" s="165"/>
      <c r="F67" s="165"/>
      <c r="G67" s="166" t="s">
        <v>120</v>
      </c>
    </row>
    <row r="68" spans="1:7" ht="145">
      <c r="A68" s="160"/>
      <c r="B68" s="161"/>
      <c r="C68" s="160"/>
      <c r="D68" s="163"/>
      <c r="E68" s="165"/>
      <c r="F68" s="165"/>
      <c r="G68" s="166" t="s">
        <v>121</v>
      </c>
    </row>
    <row r="69" spans="1:7" ht="87">
      <c r="A69" s="160"/>
      <c r="B69" s="161"/>
      <c r="C69" s="160"/>
      <c r="D69" s="163"/>
      <c r="E69" s="165"/>
      <c r="F69" s="165"/>
      <c r="G69" s="166" t="s">
        <v>122</v>
      </c>
    </row>
    <row r="70" spans="1:7" ht="101.5">
      <c r="A70" s="160"/>
      <c r="B70" s="161"/>
      <c r="C70" s="160"/>
      <c r="D70" s="163"/>
      <c r="E70" s="165"/>
      <c r="F70" s="165"/>
      <c r="G70" s="166" t="s">
        <v>123</v>
      </c>
    </row>
    <row r="71" spans="1:7" ht="18.5">
      <c r="A71" s="160"/>
      <c r="B71" s="161"/>
      <c r="C71" s="160"/>
      <c r="D71" s="163"/>
      <c r="E71" s="165"/>
      <c r="F71" s="165"/>
      <c r="G71" s="166" t="s">
        <v>124</v>
      </c>
    </row>
    <row r="72" spans="1:7" ht="134" customHeight="1">
      <c r="A72" s="160"/>
      <c r="B72" s="161"/>
      <c r="C72" s="160"/>
      <c r="D72" s="163"/>
      <c r="E72" s="165"/>
      <c r="F72" s="165" t="s">
        <v>125</v>
      </c>
      <c r="G72" s="165" t="s">
        <v>126</v>
      </c>
    </row>
    <row r="73" spans="1:7" ht="69" customHeight="1">
      <c r="A73" s="160"/>
      <c r="B73" s="161"/>
      <c r="C73" s="160"/>
      <c r="D73" s="163"/>
      <c r="E73" s="165"/>
      <c r="F73" s="165" t="s">
        <v>127</v>
      </c>
      <c r="G73" s="166" t="s">
        <v>128</v>
      </c>
    </row>
    <row r="74" spans="1:7" ht="160" customHeight="1">
      <c r="A74" s="160"/>
      <c r="B74" s="161"/>
      <c r="C74" s="160"/>
      <c r="D74" s="163"/>
      <c r="E74" s="165"/>
      <c r="F74" s="165" t="s">
        <v>129</v>
      </c>
      <c r="G74" s="166" t="s">
        <v>130</v>
      </c>
    </row>
    <row r="75" spans="1:7" ht="116">
      <c r="A75" s="160"/>
      <c r="B75" s="161"/>
      <c r="C75" s="160"/>
      <c r="D75" s="163"/>
      <c r="E75" s="165"/>
      <c r="F75" s="165" t="s">
        <v>131</v>
      </c>
      <c r="G75" s="166" t="s">
        <v>132</v>
      </c>
    </row>
    <row r="76" spans="1:7" ht="237" customHeight="1">
      <c r="A76" s="160"/>
      <c r="B76" s="184" t="s">
        <v>133</v>
      </c>
      <c r="C76" s="160" t="s">
        <v>134</v>
      </c>
      <c r="D76" s="162"/>
      <c r="E76" s="170" t="s">
        <v>135</v>
      </c>
      <c r="F76" s="165" t="s">
        <v>136</v>
      </c>
      <c r="G76" s="165"/>
    </row>
    <row r="77" spans="1:7" ht="87">
      <c r="A77" s="160"/>
      <c r="B77" s="161"/>
      <c r="C77" s="160"/>
      <c r="D77" s="162"/>
      <c r="E77" s="166" t="s">
        <v>137</v>
      </c>
      <c r="F77" s="166" t="s">
        <v>138</v>
      </c>
      <c r="G77" s="165" t="s">
        <v>139</v>
      </c>
    </row>
    <row r="78" spans="1:7" ht="329" customHeight="1">
      <c r="A78" s="160"/>
      <c r="B78" s="161"/>
      <c r="C78" s="160"/>
      <c r="D78" s="162"/>
      <c r="E78" s="166" t="s">
        <v>140</v>
      </c>
      <c r="F78" s="166" t="s">
        <v>141</v>
      </c>
      <c r="G78" s="166" t="s">
        <v>142</v>
      </c>
    </row>
    <row r="79" spans="1:7" ht="57" customHeight="1">
      <c r="A79" s="160"/>
      <c r="B79" s="161"/>
      <c r="C79" s="160"/>
      <c r="D79" s="162"/>
      <c r="E79" s="166" t="s">
        <v>143</v>
      </c>
      <c r="F79" s="166" t="s">
        <v>144</v>
      </c>
      <c r="G79" s="165"/>
    </row>
    <row r="80" spans="1:7" ht="70" customHeight="1">
      <c r="A80" s="160"/>
      <c r="B80" s="161"/>
      <c r="C80" s="160"/>
      <c r="D80" s="162"/>
      <c r="E80" s="166"/>
      <c r="F80" s="166" t="s">
        <v>145</v>
      </c>
      <c r="G80" s="165"/>
    </row>
    <row r="81" spans="1:7" ht="102" customHeight="1">
      <c r="A81" s="160"/>
      <c r="B81" s="161"/>
      <c r="C81" s="160"/>
      <c r="D81" s="162"/>
      <c r="E81" s="166"/>
      <c r="F81" s="166" t="s">
        <v>146</v>
      </c>
      <c r="G81" s="165"/>
    </row>
    <row r="82" spans="1:7" ht="210" customHeight="1">
      <c r="A82" s="160"/>
      <c r="B82" s="161"/>
      <c r="C82" s="160"/>
      <c r="D82" s="162"/>
      <c r="E82" s="166" t="s">
        <v>147</v>
      </c>
      <c r="F82" s="166" t="s">
        <v>148</v>
      </c>
      <c r="G82" s="170" t="s">
        <v>149</v>
      </c>
    </row>
    <row r="83" spans="1:7" ht="145">
      <c r="A83" s="160"/>
      <c r="B83" s="161"/>
      <c r="C83" s="160"/>
      <c r="D83" s="162"/>
      <c r="E83" s="166" t="s">
        <v>150</v>
      </c>
      <c r="F83" s="166" t="s">
        <v>151</v>
      </c>
      <c r="G83" s="170" t="s">
        <v>152</v>
      </c>
    </row>
    <row r="84" spans="1:7" ht="18.5">
      <c r="A84" s="160" t="s">
        <v>153</v>
      </c>
      <c r="B84" s="160"/>
      <c r="C84" s="160"/>
      <c r="D84" s="163"/>
      <c r="E84" s="165"/>
      <c r="F84" s="165"/>
      <c r="G84" s="165"/>
    </row>
    <row r="85" spans="1:7" ht="18.5">
      <c r="A85" s="160"/>
      <c r="B85" s="161">
        <v>1.1000000000000001</v>
      </c>
      <c r="C85" s="160" t="s">
        <v>154</v>
      </c>
      <c r="D85" s="162" t="s">
        <v>155</v>
      </c>
      <c r="E85" s="166" t="s">
        <v>156</v>
      </c>
      <c r="F85" s="165"/>
      <c r="G85" s="165"/>
    </row>
    <row r="86" spans="1:7" ht="18.5">
      <c r="A86" s="160"/>
      <c r="B86" s="161">
        <v>1.2</v>
      </c>
      <c r="C86" s="160" t="s">
        <v>157</v>
      </c>
      <c r="D86" s="162" t="s">
        <v>158</v>
      </c>
      <c r="E86" s="166" t="s">
        <v>156</v>
      </c>
      <c r="F86" s="165"/>
      <c r="G86" s="165"/>
    </row>
    <row r="87" spans="1:7" ht="18.5">
      <c r="A87" s="160"/>
      <c r="B87" s="161">
        <v>1.3</v>
      </c>
      <c r="C87" s="160" t="s">
        <v>159</v>
      </c>
      <c r="D87" s="162" t="s">
        <v>160</v>
      </c>
      <c r="E87" s="166" t="s">
        <v>156</v>
      </c>
      <c r="F87" s="165"/>
      <c r="G87" s="165"/>
    </row>
    <row r="88" spans="1:7" ht="18.5">
      <c r="A88" s="160"/>
      <c r="B88" s="161">
        <v>1.4</v>
      </c>
      <c r="C88" s="160" t="s">
        <v>161</v>
      </c>
      <c r="D88" s="162"/>
      <c r="E88" s="166" t="s">
        <v>162</v>
      </c>
      <c r="F88" s="165"/>
      <c r="G88" s="165"/>
    </row>
    <row r="89" spans="1:7" ht="29">
      <c r="A89" s="160"/>
      <c r="B89" s="161"/>
      <c r="C89" s="160"/>
      <c r="D89" s="162"/>
      <c r="E89" s="165"/>
      <c r="F89" s="166" t="s">
        <v>163</v>
      </c>
      <c r="G89" s="165"/>
    </row>
    <row r="90" spans="1:7" ht="43.5">
      <c r="A90" s="160"/>
      <c r="B90" s="161"/>
      <c r="C90" s="160"/>
      <c r="D90" s="162" t="s">
        <v>164</v>
      </c>
      <c r="E90" s="165"/>
      <c r="F90" s="166" t="s">
        <v>165</v>
      </c>
      <c r="G90" s="166" t="s">
        <v>166</v>
      </c>
    </row>
    <row r="91" spans="1:7" ht="29">
      <c r="A91" s="160"/>
      <c r="B91" s="161"/>
      <c r="C91" s="160"/>
      <c r="D91" s="162"/>
      <c r="E91" s="165"/>
      <c r="F91" s="166" t="s">
        <v>167</v>
      </c>
      <c r="G91" s="166"/>
    </row>
    <row r="92" spans="1:7" ht="18.5">
      <c r="A92" s="160"/>
      <c r="B92" s="161">
        <v>1.5</v>
      </c>
      <c r="C92" s="160" t="s">
        <v>168</v>
      </c>
      <c r="D92" s="162"/>
      <c r="E92" s="166" t="s">
        <v>169</v>
      </c>
      <c r="F92" s="165"/>
      <c r="G92" s="165"/>
    </row>
    <row r="93" spans="1:7" ht="18.5">
      <c r="A93" s="160"/>
      <c r="B93" s="161">
        <v>1.6</v>
      </c>
      <c r="C93" s="160" t="s">
        <v>170</v>
      </c>
      <c r="D93" s="162"/>
      <c r="E93" s="166" t="s">
        <v>171</v>
      </c>
      <c r="F93" s="165"/>
      <c r="G93" s="165"/>
    </row>
    <row r="94" spans="1:7" ht="18.5">
      <c r="A94" s="160"/>
      <c r="B94" s="161"/>
      <c r="C94" s="160"/>
      <c r="D94" s="162"/>
      <c r="E94" s="165"/>
      <c r="F94" s="165" t="s">
        <v>172</v>
      </c>
      <c r="G94" s="165"/>
    </row>
    <row r="95" spans="1:7" ht="18.5">
      <c r="A95" s="160"/>
      <c r="B95" s="161">
        <v>1.7</v>
      </c>
      <c r="C95" s="160" t="s">
        <v>173</v>
      </c>
      <c r="D95" s="162" t="s">
        <v>174</v>
      </c>
      <c r="E95" s="166" t="s">
        <v>175</v>
      </c>
      <c r="F95" s="165"/>
      <c r="G95" s="165"/>
    </row>
    <row r="96" spans="1:7" ht="43.5">
      <c r="A96" s="160"/>
      <c r="B96" s="161">
        <v>1.8</v>
      </c>
      <c r="C96" s="160" t="s">
        <v>176</v>
      </c>
      <c r="D96" s="162"/>
      <c r="E96" s="166" t="s">
        <v>177</v>
      </c>
      <c r="F96" s="165"/>
      <c r="G96" s="165"/>
    </row>
    <row r="97" spans="1:7" ht="29">
      <c r="A97" s="160"/>
      <c r="B97" s="161"/>
      <c r="C97" s="160"/>
      <c r="D97" s="162"/>
      <c r="E97" s="165"/>
      <c r="F97" s="165" t="s">
        <v>178</v>
      </c>
      <c r="G97" s="165" t="s">
        <v>179</v>
      </c>
    </row>
    <row r="98" spans="1:7" ht="18.5">
      <c r="A98" s="160"/>
      <c r="B98" s="161">
        <v>1.9</v>
      </c>
      <c r="C98" s="160" t="s">
        <v>180</v>
      </c>
      <c r="D98" s="162" t="s">
        <v>181</v>
      </c>
      <c r="E98" s="166" t="s">
        <v>182</v>
      </c>
      <c r="F98" s="165"/>
      <c r="G98" s="165"/>
    </row>
    <row r="99" spans="1:7" ht="18.5">
      <c r="A99" s="160"/>
      <c r="B99" s="161"/>
      <c r="C99" s="160"/>
      <c r="D99" s="162"/>
      <c r="E99" s="165"/>
      <c r="F99" s="165" t="s">
        <v>183</v>
      </c>
      <c r="G99" s="166" t="s">
        <v>184</v>
      </c>
    </row>
    <row r="100" spans="1:7" ht="18.5">
      <c r="A100" s="160"/>
      <c r="B100" s="161"/>
      <c r="C100" s="160"/>
      <c r="D100" s="162"/>
      <c r="E100" s="165"/>
      <c r="F100" s="165" t="s">
        <v>185</v>
      </c>
      <c r="G100" s="165"/>
    </row>
    <row r="101" spans="1:7" ht="18.5">
      <c r="A101" s="160"/>
      <c r="B101" s="161"/>
      <c r="C101" s="160"/>
      <c r="D101" s="162"/>
      <c r="E101" s="165"/>
      <c r="F101" s="165" t="s">
        <v>186</v>
      </c>
      <c r="G101" s="165"/>
    </row>
    <row r="102" spans="1:7" ht="18.5">
      <c r="A102" s="160"/>
      <c r="B102" s="161"/>
      <c r="C102" s="160"/>
      <c r="D102" s="162"/>
      <c r="E102" s="165"/>
      <c r="F102" s="165" t="s">
        <v>187</v>
      </c>
      <c r="G102" s="165"/>
    </row>
    <row r="103" spans="1:7" ht="18.5">
      <c r="A103" s="160"/>
      <c r="B103" s="161"/>
      <c r="C103" s="160"/>
      <c r="D103" s="162"/>
      <c r="E103" s="165"/>
      <c r="F103" s="165" t="s">
        <v>188</v>
      </c>
      <c r="G103" s="165"/>
    </row>
    <row r="104" spans="1:7" ht="18.5">
      <c r="A104" s="160"/>
      <c r="B104" s="161"/>
      <c r="C104" s="160"/>
      <c r="D104" s="162"/>
      <c r="E104" s="165"/>
      <c r="F104" s="165" t="s">
        <v>189</v>
      </c>
      <c r="G104" s="165"/>
    </row>
    <row r="105" spans="1:7" ht="18.5">
      <c r="A105" s="160"/>
      <c r="B105" s="161"/>
      <c r="C105" s="160"/>
      <c r="D105" s="162"/>
      <c r="E105" s="165"/>
      <c r="F105" s="165" t="s">
        <v>190</v>
      </c>
      <c r="G105" s="165"/>
    </row>
    <row r="106" spans="1:7" ht="18.5">
      <c r="A106" s="160"/>
      <c r="B106" s="161"/>
      <c r="C106" s="160"/>
      <c r="D106" s="162"/>
      <c r="E106" s="165"/>
      <c r="F106" s="165" t="s">
        <v>191</v>
      </c>
      <c r="G106" s="165"/>
    </row>
    <row r="107" spans="1:7" ht="18.5">
      <c r="A107" s="160"/>
      <c r="B107" s="161"/>
      <c r="C107" s="160"/>
      <c r="D107" s="162"/>
      <c r="E107" s="165"/>
      <c r="F107" s="165" t="s">
        <v>192</v>
      </c>
      <c r="G107" s="165"/>
    </row>
    <row r="108" spans="1:7" ht="18.5">
      <c r="A108" s="160"/>
      <c r="B108" s="161"/>
      <c r="C108" s="160"/>
      <c r="D108" s="162"/>
      <c r="E108" s="165"/>
      <c r="F108" s="165" t="s">
        <v>193</v>
      </c>
      <c r="G108" s="165"/>
    </row>
    <row r="109" spans="1:7" ht="18.5">
      <c r="A109" s="160"/>
      <c r="B109" s="184" t="s">
        <v>194</v>
      </c>
      <c r="C109" s="160" t="s">
        <v>195</v>
      </c>
      <c r="D109" s="162" t="s">
        <v>196</v>
      </c>
      <c r="E109" s="166" t="s">
        <v>197</v>
      </c>
      <c r="F109" s="165"/>
      <c r="G109" s="165"/>
    </row>
    <row r="110" spans="1:7" ht="43.5">
      <c r="A110" s="160"/>
      <c r="B110" s="161">
        <v>1.1100000000000001</v>
      </c>
      <c r="C110" s="160" t="s">
        <v>198</v>
      </c>
      <c r="D110" s="162"/>
      <c r="E110" s="166" t="s">
        <v>199</v>
      </c>
      <c r="F110" s="165"/>
      <c r="G110" s="165"/>
    </row>
    <row r="111" spans="1:7" ht="18.5">
      <c r="A111" s="160"/>
      <c r="B111" s="161"/>
      <c r="C111" s="160"/>
      <c r="D111" s="162"/>
      <c r="E111" s="165"/>
      <c r="F111" s="165" t="s">
        <v>183</v>
      </c>
      <c r="G111" s="165"/>
    </row>
    <row r="112" spans="1:7" ht="18.5">
      <c r="A112" s="160"/>
      <c r="B112" s="161"/>
      <c r="C112" s="160"/>
      <c r="D112" s="162"/>
      <c r="E112" s="165"/>
      <c r="F112" s="165" t="s">
        <v>200</v>
      </c>
      <c r="G112" s="165"/>
    </row>
    <row r="113" spans="1:7" ht="18.5">
      <c r="A113" s="160"/>
      <c r="B113" s="161"/>
      <c r="C113" s="160"/>
      <c r="D113" s="162"/>
      <c r="E113" s="165"/>
      <c r="F113" s="165" t="s">
        <v>201</v>
      </c>
      <c r="G113" s="165"/>
    </row>
    <row r="114" spans="1:7" ht="18.5">
      <c r="A114" s="160"/>
      <c r="B114" s="161"/>
      <c r="C114" s="160"/>
      <c r="D114" s="162"/>
      <c r="E114" s="165"/>
      <c r="F114" s="165" t="s">
        <v>202</v>
      </c>
      <c r="G114" s="165"/>
    </row>
    <row r="115" spans="1:7" ht="18.5">
      <c r="A115" s="160" t="s">
        <v>203</v>
      </c>
      <c r="B115" s="161"/>
      <c r="C115" s="160"/>
      <c r="D115" s="162"/>
      <c r="E115" s="165"/>
      <c r="F115" s="165"/>
      <c r="G115" s="165"/>
    </row>
    <row r="116" spans="1:7" ht="37">
      <c r="A116" s="160"/>
      <c r="B116" s="161">
        <v>2.1</v>
      </c>
      <c r="C116" s="160" t="s">
        <v>204</v>
      </c>
      <c r="D116" s="162"/>
      <c r="E116" s="165"/>
      <c r="F116" s="165"/>
      <c r="G116" s="165"/>
    </row>
    <row r="117" spans="1:7" ht="18.5">
      <c r="A117" s="160"/>
      <c r="B117" s="161">
        <v>2.2000000000000002</v>
      </c>
      <c r="C117" s="160" t="s">
        <v>205</v>
      </c>
      <c r="D117" s="162"/>
      <c r="E117" s="165" t="s">
        <v>206</v>
      </c>
      <c r="F117" s="165"/>
      <c r="G117" s="165"/>
    </row>
    <row r="118" spans="1:7" ht="18.5">
      <c r="A118" s="160"/>
      <c r="B118" s="161">
        <v>2.2999999999999998</v>
      </c>
      <c r="C118" s="160" t="s">
        <v>207</v>
      </c>
      <c r="D118" s="162"/>
      <c r="E118" s="165" t="s">
        <v>208</v>
      </c>
      <c r="F118" s="165"/>
      <c r="G118" s="165"/>
    </row>
    <row r="119" spans="1:7" ht="18.5">
      <c r="A119" s="160" t="s">
        <v>209</v>
      </c>
      <c r="B119" s="161"/>
      <c r="C119" s="160"/>
      <c r="D119" s="162"/>
      <c r="E119" s="165"/>
      <c r="F119" s="165"/>
      <c r="G119" s="165"/>
    </row>
    <row r="120" spans="1:7" ht="18.5">
      <c r="A120" s="160"/>
      <c r="B120" s="161">
        <v>3.1</v>
      </c>
      <c r="C120" s="160" t="s">
        <v>210</v>
      </c>
      <c r="D120" s="162"/>
      <c r="E120" s="165"/>
      <c r="F120" s="165"/>
      <c r="G120" s="165"/>
    </row>
    <row r="121" spans="1:7" ht="58">
      <c r="A121" s="160"/>
      <c r="B121" s="161"/>
      <c r="C121" s="160"/>
      <c r="D121" s="162"/>
      <c r="E121" s="165"/>
      <c r="F121" s="165" t="s">
        <v>211</v>
      </c>
      <c r="G121" s="166" t="s">
        <v>212</v>
      </c>
    </row>
    <row r="122" spans="1:7" ht="58">
      <c r="A122" s="160"/>
      <c r="B122" s="161"/>
      <c r="C122" s="160"/>
      <c r="D122" s="162"/>
      <c r="E122" s="165"/>
      <c r="F122" s="165" t="s">
        <v>213</v>
      </c>
      <c r="G122" s="166" t="s">
        <v>214</v>
      </c>
    </row>
    <row r="123" spans="1:7" ht="58">
      <c r="A123" s="160"/>
      <c r="B123" s="161"/>
      <c r="C123" s="160"/>
      <c r="D123" s="162"/>
      <c r="E123" s="165"/>
      <c r="F123" s="165" t="s">
        <v>215</v>
      </c>
      <c r="G123" s="166" t="s">
        <v>214</v>
      </c>
    </row>
    <row r="124" spans="1:7" ht="58">
      <c r="A124" s="160"/>
      <c r="B124" s="161"/>
      <c r="C124" s="160"/>
      <c r="D124" s="162"/>
      <c r="E124" s="165"/>
      <c r="F124" s="165" t="s">
        <v>216</v>
      </c>
      <c r="G124" s="166" t="s">
        <v>217</v>
      </c>
    </row>
    <row r="125" spans="1:7" ht="18.5">
      <c r="A125" s="160"/>
      <c r="B125" s="161">
        <v>3.2</v>
      </c>
      <c r="C125" s="160" t="s">
        <v>218</v>
      </c>
      <c r="D125" s="162"/>
      <c r="E125" s="165"/>
      <c r="F125" s="165"/>
      <c r="G125" s="165"/>
    </row>
    <row r="126" spans="1:7" ht="58">
      <c r="A126" s="160"/>
      <c r="B126" s="161"/>
      <c r="C126" s="160"/>
      <c r="D126" s="162"/>
      <c r="E126" s="165"/>
      <c r="F126" s="165" t="s">
        <v>211</v>
      </c>
      <c r="G126" s="166" t="s">
        <v>212</v>
      </c>
    </row>
    <row r="127" spans="1:7" ht="58">
      <c r="A127" s="160"/>
      <c r="B127" s="161"/>
      <c r="C127" s="160"/>
      <c r="D127" s="162"/>
      <c r="E127" s="165"/>
      <c r="F127" s="165" t="s">
        <v>219</v>
      </c>
      <c r="G127" s="166" t="s">
        <v>214</v>
      </c>
    </row>
    <row r="128" spans="1:7" ht="43.5">
      <c r="A128" s="160"/>
      <c r="B128" s="161"/>
      <c r="C128" s="160"/>
      <c r="D128" s="162"/>
      <c r="E128" s="165"/>
      <c r="F128" s="165" t="s">
        <v>220</v>
      </c>
      <c r="G128" s="166" t="s">
        <v>221</v>
      </c>
    </row>
    <row r="129" spans="1:7" ht="18.5">
      <c r="A129" s="160"/>
      <c r="B129" s="161">
        <v>3.3</v>
      </c>
      <c r="C129" s="160" t="s">
        <v>222</v>
      </c>
      <c r="D129" s="162"/>
      <c r="E129" s="165"/>
      <c r="F129" s="165"/>
      <c r="G129" s="166"/>
    </row>
    <row r="130" spans="1:7" ht="43.5">
      <c r="A130" s="160"/>
      <c r="B130" s="161"/>
      <c r="C130" s="160"/>
      <c r="D130" s="162"/>
      <c r="E130" s="165"/>
      <c r="F130" s="165" t="s">
        <v>223</v>
      </c>
      <c r="G130" s="166" t="s">
        <v>224</v>
      </c>
    </row>
    <row r="131" spans="1:7" ht="29">
      <c r="A131" s="160"/>
      <c r="B131" s="161"/>
      <c r="C131" s="160"/>
      <c r="D131" s="162"/>
      <c r="E131" s="165"/>
      <c r="F131" s="165" t="s">
        <v>225</v>
      </c>
      <c r="G131" s="166" t="s">
        <v>226</v>
      </c>
    </row>
    <row r="132" spans="1:7" ht="18.5">
      <c r="A132" s="160"/>
      <c r="B132" s="161">
        <v>3.4</v>
      </c>
      <c r="C132" s="160" t="s">
        <v>227</v>
      </c>
      <c r="D132" s="162"/>
      <c r="E132" s="165"/>
      <c r="F132" s="165"/>
      <c r="G132" s="166"/>
    </row>
    <row r="133" spans="1:7" ht="58">
      <c r="A133" s="160"/>
      <c r="B133" s="161"/>
      <c r="C133" s="160"/>
      <c r="D133" s="163"/>
      <c r="E133" s="165"/>
      <c r="F133" s="165" t="s">
        <v>228</v>
      </c>
      <c r="G133" s="166" t="s">
        <v>229</v>
      </c>
    </row>
    <row r="134" spans="1:7" ht="18.5">
      <c r="A134" s="160"/>
      <c r="B134" s="161"/>
      <c r="C134" s="160"/>
      <c r="D134" s="163"/>
      <c r="E134" s="165"/>
      <c r="F134" s="165" t="s">
        <v>230</v>
      </c>
      <c r="G134" s="166" t="s">
        <v>231</v>
      </c>
    </row>
    <row r="135" spans="1:7" ht="18.5">
      <c r="A135" s="160" t="s">
        <v>232</v>
      </c>
      <c r="B135" s="161"/>
      <c r="C135" s="160"/>
      <c r="D135" s="162"/>
      <c r="E135" s="165"/>
      <c r="F135" s="165"/>
      <c r="G135" s="165"/>
    </row>
    <row r="136" spans="1:7" ht="175" customHeight="1">
      <c r="A136" s="160"/>
      <c r="B136" s="161">
        <v>4.0999999999999996</v>
      </c>
      <c r="C136" s="160" t="s">
        <v>233</v>
      </c>
      <c r="D136" s="162" t="s">
        <v>234</v>
      </c>
      <c r="E136" s="165" t="s">
        <v>235</v>
      </c>
      <c r="F136" s="165"/>
      <c r="G136" s="165"/>
    </row>
    <row r="137" spans="1:7" ht="148" customHeight="1">
      <c r="A137" s="160"/>
      <c r="B137" s="161"/>
      <c r="C137" s="160"/>
      <c r="D137" s="162"/>
      <c r="E137" s="166" t="s">
        <v>236</v>
      </c>
      <c r="F137" s="165" t="s">
        <v>237</v>
      </c>
      <c r="G137" s="171" t="s">
        <v>238</v>
      </c>
    </row>
    <row r="138" spans="1:7" ht="18.5">
      <c r="A138" s="160"/>
      <c r="B138" s="161"/>
      <c r="C138" s="160"/>
      <c r="D138" s="162"/>
      <c r="E138" s="165"/>
      <c r="F138" s="165" t="s">
        <v>239</v>
      </c>
      <c r="G138" s="166" t="s">
        <v>162</v>
      </c>
    </row>
    <row r="139" spans="1:7" ht="18.5">
      <c r="A139" s="160"/>
      <c r="B139" s="161"/>
      <c r="C139" s="160"/>
      <c r="D139" s="162"/>
      <c r="E139" s="165"/>
      <c r="F139" s="165" t="s">
        <v>240</v>
      </c>
      <c r="G139" s="166" t="s">
        <v>241</v>
      </c>
    </row>
    <row r="140" spans="1:7" ht="18.5">
      <c r="A140" s="160"/>
      <c r="B140" s="161"/>
      <c r="C140" s="160"/>
      <c r="D140" s="162"/>
      <c r="E140" s="165"/>
      <c r="F140" s="165" t="s">
        <v>242</v>
      </c>
      <c r="G140" s="165"/>
    </row>
    <row r="141" spans="1:7" ht="72.5">
      <c r="A141" s="160"/>
      <c r="B141" s="161"/>
      <c r="C141" s="160"/>
      <c r="D141" s="162"/>
      <c r="E141" s="165"/>
      <c r="F141" s="165" t="s">
        <v>243</v>
      </c>
      <c r="G141" s="166" t="s">
        <v>244</v>
      </c>
    </row>
    <row r="142" spans="1:7" ht="18.5">
      <c r="A142" s="160"/>
      <c r="B142" s="161"/>
      <c r="C142" s="160"/>
      <c r="D142" s="162"/>
      <c r="E142" s="165"/>
      <c r="F142" s="165" t="s">
        <v>245</v>
      </c>
      <c r="G142" s="166" t="s">
        <v>246</v>
      </c>
    </row>
    <row r="143" spans="1:7" ht="29">
      <c r="A143" s="160"/>
      <c r="B143" s="161"/>
      <c r="C143" s="160"/>
      <c r="D143" s="162"/>
      <c r="E143" s="165"/>
      <c r="F143" s="165" t="s">
        <v>247</v>
      </c>
      <c r="G143" s="165" t="s">
        <v>248</v>
      </c>
    </row>
    <row r="144" spans="1:7" ht="130.5">
      <c r="A144" s="160"/>
      <c r="B144" s="161"/>
      <c r="C144" s="160"/>
      <c r="D144" s="162"/>
      <c r="E144" s="165"/>
      <c r="F144" s="165" t="s">
        <v>249</v>
      </c>
      <c r="G144" s="166" t="s">
        <v>250</v>
      </c>
    </row>
    <row r="145" spans="1:7" ht="18.5">
      <c r="A145" s="160"/>
      <c r="B145" s="161"/>
      <c r="C145" s="160"/>
      <c r="D145" s="162"/>
      <c r="E145" s="165"/>
      <c r="F145" s="165" t="s">
        <v>251</v>
      </c>
      <c r="G145" s="166" t="s">
        <v>252</v>
      </c>
    </row>
    <row r="146" spans="1:7" ht="18.5">
      <c r="A146" s="160"/>
      <c r="B146" s="161"/>
      <c r="C146" s="160"/>
      <c r="D146" s="162"/>
      <c r="E146" s="165"/>
      <c r="F146" s="165" t="s">
        <v>253</v>
      </c>
      <c r="G146" s="166" t="s">
        <v>254</v>
      </c>
    </row>
    <row r="147" spans="1:7" ht="72.5">
      <c r="A147" s="160"/>
      <c r="B147" s="161"/>
      <c r="C147" s="160"/>
      <c r="D147" s="162"/>
      <c r="E147" s="165"/>
      <c r="F147" s="172" t="s">
        <v>255</v>
      </c>
      <c r="G147" s="173" t="s">
        <v>256</v>
      </c>
    </row>
    <row r="148" spans="1:7" ht="29">
      <c r="A148" s="160"/>
      <c r="B148" s="161"/>
      <c r="C148" s="160"/>
      <c r="D148" s="162"/>
      <c r="E148" s="165"/>
      <c r="F148" s="172" t="s">
        <v>257</v>
      </c>
      <c r="G148" s="173" t="s">
        <v>258</v>
      </c>
    </row>
    <row r="149" spans="1:7" ht="29">
      <c r="A149" s="160"/>
      <c r="B149" s="161"/>
      <c r="C149" s="160"/>
      <c r="D149" s="162"/>
      <c r="E149" s="165"/>
      <c r="F149" s="174" t="s">
        <v>259</v>
      </c>
      <c r="G149" s="175" t="s">
        <v>260</v>
      </c>
    </row>
    <row r="150" spans="1:7" ht="34" customHeight="1">
      <c r="A150" s="160"/>
      <c r="B150" s="161"/>
      <c r="C150" s="160"/>
      <c r="D150" s="162"/>
      <c r="E150" s="165"/>
      <c r="F150" s="174" t="s">
        <v>261</v>
      </c>
      <c r="G150" s="173" t="s">
        <v>262</v>
      </c>
    </row>
    <row r="151" spans="1:7" ht="140" customHeight="1">
      <c r="A151" s="160"/>
      <c r="B151" s="161"/>
      <c r="C151" s="160"/>
      <c r="D151" s="162"/>
      <c r="E151" s="165"/>
      <c r="F151" s="172"/>
      <c r="G151" s="173" t="s">
        <v>263</v>
      </c>
    </row>
    <row r="152" spans="1:7" ht="18.5">
      <c r="A152" s="160"/>
      <c r="B152" s="161"/>
      <c r="C152" s="160"/>
      <c r="D152" s="162"/>
      <c r="E152" s="165"/>
      <c r="F152" s="174" t="s">
        <v>264</v>
      </c>
      <c r="G152" s="175" t="s">
        <v>265</v>
      </c>
    </row>
    <row r="153" spans="1:7" ht="49" customHeight="1">
      <c r="A153" s="160"/>
      <c r="B153" s="161"/>
      <c r="C153" s="160"/>
      <c r="D153" s="162"/>
      <c r="E153" s="165"/>
      <c r="F153" s="174" t="s">
        <v>266</v>
      </c>
      <c r="G153" s="175" t="s">
        <v>267</v>
      </c>
    </row>
    <row r="154" spans="1:7" ht="153" customHeight="1">
      <c r="A154" s="160"/>
      <c r="B154" s="161"/>
      <c r="C154" s="160"/>
      <c r="D154" s="162"/>
      <c r="E154" s="165"/>
      <c r="F154" s="176"/>
      <c r="G154" s="173" t="s">
        <v>268</v>
      </c>
    </row>
    <row r="155" spans="1:7" ht="72.5">
      <c r="A155" s="160"/>
      <c r="B155" s="161"/>
      <c r="C155" s="160"/>
      <c r="D155" s="162"/>
      <c r="E155" s="165"/>
      <c r="F155" s="165" t="s">
        <v>269</v>
      </c>
      <c r="G155" s="166" t="s">
        <v>270</v>
      </c>
    </row>
    <row r="156" spans="1:7" ht="43.5">
      <c r="A156" s="160"/>
      <c r="B156" s="161"/>
      <c r="C156" s="160"/>
      <c r="D156" s="162"/>
      <c r="E156" s="165"/>
      <c r="F156" s="165" t="s">
        <v>271</v>
      </c>
      <c r="G156" s="166" t="s">
        <v>272</v>
      </c>
    </row>
    <row r="157" spans="1:7" ht="29">
      <c r="A157" s="160"/>
      <c r="B157" s="161"/>
      <c r="C157" s="160"/>
      <c r="D157" s="162"/>
      <c r="E157" s="165"/>
      <c r="F157" s="165" t="s">
        <v>273</v>
      </c>
      <c r="G157" s="166" t="s">
        <v>274</v>
      </c>
    </row>
    <row r="158" spans="1:7" ht="37" customHeight="1">
      <c r="A158" s="160"/>
      <c r="B158" s="161"/>
      <c r="C158" s="160"/>
      <c r="D158" s="162"/>
      <c r="E158" s="165"/>
      <c r="F158" s="165" t="s">
        <v>275</v>
      </c>
      <c r="G158" s="166" t="s">
        <v>276</v>
      </c>
    </row>
    <row r="159" spans="1:7" ht="109" customHeight="1">
      <c r="A159" s="160"/>
      <c r="B159" s="161"/>
      <c r="C159" s="160"/>
      <c r="D159" s="162"/>
      <c r="E159" s="166" t="s">
        <v>277</v>
      </c>
      <c r="F159" s="165" t="s">
        <v>278</v>
      </c>
      <c r="G159" s="165"/>
    </row>
    <row r="160" spans="1:7" ht="18.5">
      <c r="A160" s="160"/>
      <c r="B160" s="161"/>
      <c r="C160" s="160"/>
      <c r="D160" s="162"/>
      <c r="E160" s="165"/>
      <c r="F160" s="165" t="s">
        <v>239</v>
      </c>
      <c r="G160" s="166" t="s">
        <v>162</v>
      </c>
    </row>
    <row r="161" spans="1:7" ht="18.5">
      <c r="A161" s="160"/>
      <c r="B161" s="161"/>
      <c r="C161" s="160"/>
      <c r="D161" s="162"/>
      <c r="E161" s="165"/>
      <c r="F161" s="165" t="s">
        <v>240</v>
      </c>
      <c r="G161" s="166" t="s">
        <v>241</v>
      </c>
    </row>
    <row r="162" spans="1:7" ht="18.5">
      <c r="A162" s="160"/>
      <c r="B162" s="161"/>
      <c r="C162" s="160"/>
      <c r="D162" s="162"/>
      <c r="E162" s="165"/>
      <c r="F162" s="165" t="s">
        <v>242</v>
      </c>
      <c r="G162" s="165"/>
    </row>
    <row r="163" spans="1:7" ht="115" customHeight="1">
      <c r="A163" s="160"/>
      <c r="B163" s="161"/>
      <c r="C163" s="160"/>
      <c r="D163" s="162"/>
      <c r="E163" s="165"/>
      <c r="F163" s="165" t="s">
        <v>279</v>
      </c>
      <c r="G163" s="166" t="s">
        <v>280</v>
      </c>
    </row>
    <row r="164" spans="1:7" ht="90" customHeight="1">
      <c r="A164" s="160"/>
      <c r="B164" s="161"/>
      <c r="C164" s="160"/>
      <c r="D164" s="162"/>
      <c r="E164" s="165"/>
      <c r="F164" s="165" t="s">
        <v>281</v>
      </c>
      <c r="G164" s="165" t="s">
        <v>282</v>
      </c>
    </row>
    <row r="165" spans="1:7" ht="29">
      <c r="A165" s="160"/>
      <c r="B165" s="161"/>
      <c r="C165" s="160"/>
      <c r="D165" s="162"/>
      <c r="E165" s="165"/>
      <c r="F165" s="165" t="s">
        <v>247</v>
      </c>
      <c r="G165" s="165" t="s">
        <v>248</v>
      </c>
    </row>
    <row r="166" spans="1:7" ht="130.5">
      <c r="A166" s="160"/>
      <c r="B166" s="161"/>
      <c r="C166" s="160"/>
      <c r="D166" s="162"/>
      <c r="E166" s="165"/>
      <c r="F166" s="165" t="s">
        <v>249</v>
      </c>
      <c r="G166" s="166" t="s">
        <v>283</v>
      </c>
    </row>
    <row r="167" spans="1:7" ht="131" customHeight="1">
      <c r="A167" s="160"/>
      <c r="B167" s="161"/>
      <c r="C167" s="160"/>
      <c r="D167" s="162"/>
      <c r="E167" s="165"/>
      <c r="F167" s="165" t="s">
        <v>284</v>
      </c>
      <c r="G167" s="166" t="s">
        <v>285</v>
      </c>
    </row>
    <row r="168" spans="1:7" ht="18.5">
      <c r="A168" s="160"/>
      <c r="B168" s="161"/>
      <c r="C168" s="160"/>
      <c r="D168" s="162"/>
      <c r="E168" s="165"/>
      <c r="F168" s="165" t="s">
        <v>286</v>
      </c>
      <c r="G168" s="166" t="s">
        <v>252</v>
      </c>
    </row>
    <row r="169" spans="1:7" ht="158" customHeight="1">
      <c r="A169" s="160"/>
      <c r="B169" s="161"/>
      <c r="C169" s="160"/>
      <c r="D169" s="162"/>
      <c r="E169" s="165"/>
      <c r="F169" s="165" t="s">
        <v>287</v>
      </c>
      <c r="G169" s="166" t="s">
        <v>288</v>
      </c>
    </row>
    <row r="170" spans="1:7" ht="18.5">
      <c r="A170" s="160"/>
      <c r="B170" s="161"/>
      <c r="C170" s="160"/>
      <c r="D170" s="162"/>
      <c r="E170" s="165"/>
      <c r="F170" s="165" t="s">
        <v>289</v>
      </c>
      <c r="G170" s="166" t="s">
        <v>254</v>
      </c>
    </row>
    <row r="171" spans="1:7" ht="200" customHeight="1">
      <c r="A171" s="160"/>
      <c r="B171" s="161"/>
      <c r="C171" s="160"/>
      <c r="D171" s="162"/>
      <c r="E171" s="165"/>
      <c r="F171" s="165" t="s">
        <v>290</v>
      </c>
      <c r="G171" s="166" t="s">
        <v>291</v>
      </c>
    </row>
    <row r="172" spans="1:7" ht="72.5">
      <c r="A172" s="160"/>
      <c r="B172" s="161"/>
      <c r="C172" s="160"/>
      <c r="D172" s="162"/>
      <c r="E172" s="165"/>
      <c r="F172" s="172" t="s">
        <v>255</v>
      </c>
      <c r="G172" s="173" t="s">
        <v>256</v>
      </c>
    </row>
    <row r="173" spans="1:7" ht="29">
      <c r="A173" s="160"/>
      <c r="B173" s="161"/>
      <c r="C173" s="160"/>
      <c r="D173" s="162"/>
      <c r="E173" s="165"/>
      <c r="F173" s="172" t="s">
        <v>257</v>
      </c>
      <c r="G173" s="173" t="s">
        <v>258</v>
      </c>
    </row>
    <row r="174" spans="1:7" ht="29">
      <c r="A174" s="160"/>
      <c r="B174" s="161"/>
      <c r="C174" s="160"/>
      <c r="D174" s="162"/>
      <c r="E174" s="165"/>
      <c r="F174" s="174" t="s">
        <v>259</v>
      </c>
      <c r="G174" s="175" t="s">
        <v>260</v>
      </c>
    </row>
    <row r="175" spans="1:7" ht="34" customHeight="1">
      <c r="A175" s="160"/>
      <c r="B175" s="161"/>
      <c r="C175" s="160"/>
      <c r="D175" s="162"/>
      <c r="E175" s="165"/>
      <c r="F175" s="174" t="s">
        <v>261</v>
      </c>
      <c r="G175" s="173" t="s">
        <v>262</v>
      </c>
    </row>
    <row r="176" spans="1:7" ht="140" customHeight="1">
      <c r="A176" s="160"/>
      <c r="B176" s="161"/>
      <c r="C176" s="160"/>
      <c r="D176" s="162"/>
      <c r="E176" s="165"/>
      <c r="F176" s="172"/>
      <c r="G176" s="173" t="s">
        <v>263</v>
      </c>
    </row>
    <row r="177" spans="1:7" ht="18.5">
      <c r="A177" s="160"/>
      <c r="B177" s="161"/>
      <c r="C177" s="160"/>
      <c r="D177" s="162"/>
      <c r="E177" s="165"/>
      <c r="F177" s="174" t="s">
        <v>264</v>
      </c>
      <c r="G177" s="175" t="s">
        <v>265</v>
      </c>
    </row>
    <row r="178" spans="1:7" ht="49" customHeight="1">
      <c r="A178" s="160"/>
      <c r="B178" s="161"/>
      <c r="C178" s="160"/>
      <c r="D178" s="162"/>
      <c r="E178" s="165"/>
      <c r="F178" s="174" t="s">
        <v>266</v>
      </c>
      <c r="G178" s="175" t="s">
        <v>267</v>
      </c>
    </row>
    <row r="179" spans="1:7" ht="153" customHeight="1">
      <c r="A179" s="160"/>
      <c r="B179" s="161"/>
      <c r="C179" s="160"/>
      <c r="D179" s="162"/>
      <c r="E179" s="165"/>
      <c r="F179" s="176"/>
      <c r="G179" s="173" t="s">
        <v>268</v>
      </c>
    </row>
    <row r="180" spans="1:7" ht="130.5">
      <c r="A180" s="160"/>
      <c r="B180" s="161"/>
      <c r="C180" s="160"/>
      <c r="D180" s="162"/>
      <c r="E180" s="165"/>
      <c r="F180" s="165" t="s">
        <v>292</v>
      </c>
      <c r="G180" s="166" t="s">
        <v>293</v>
      </c>
    </row>
    <row r="181" spans="1:7" ht="43.5">
      <c r="A181" s="160"/>
      <c r="B181" s="161"/>
      <c r="C181" s="160"/>
      <c r="D181" s="162"/>
      <c r="E181" s="165"/>
      <c r="F181" s="165" t="s">
        <v>294</v>
      </c>
      <c r="G181" s="166" t="s">
        <v>295</v>
      </c>
    </row>
    <row r="182" spans="1:7" ht="183" customHeight="1">
      <c r="A182" s="160"/>
      <c r="B182" s="161"/>
      <c r="C182" s="160"/>
      <c r="D182" s="162"/>
      <c r="E182" s="165"/>
      <c r="F182" s="165" t="s">
        <v>296</v>
      </c>
      <c r="G182" s="166" t="s">
        <v>297</v>
      </c>
    </row>
    <row r="183" spans="1:7" ht="62" customHeight="1">
      <c r="A183" s="160"/>
      <c r="B183" s="161"/>
      <c r="C183" s="160"/>
      <c r="D183" s="162"/>
      <c r="E183" s="165"/>
      <c r="F183" s="165" t="s">
        <v>298</v>
      </c>
      <c r="G183" s="166" t="s">
        <v>299</v>
      </c>
    </row>
    <row r="184" spans="1:7" ht="164" customHeight="1">
      <c r="A184" s="160"/>
      <c r="B184" s="161"/>
      <c r="C184" s="160"/>
      <c r="D184" s="162"/>
      <c r="E184" s="165"/>
      <c r="F184" s="165" t="s">
        <v>300</v>
      </c>
      <c r="G184" s="166" t="s">
        <v>301</v>
      </c>
    </row>
    <row r="185" spans="1:7" ht="72.5">
      <c r="A185" s="160"/>
      <c r="B185" s="161"/>
      <c r="C185" s="160"/>
      <c r="D185" s="162"/>
      <c r="E185" s="166" t="s">
        <v>302</v>
      </c>
      <c r="F185" s="166" t="s">
        <v>303</v>
      </c>
      <c r="G185" s="165" t="s">
        <v>304</v>
      </c>
    </row>
    <row r="186" spans="1:7" ht="18.5">
      <c r="A186" s="160"/>
      <c r="B186" s="161"/>
      <c r="C186" s="160"/>
      <c r="D186" s="162"/>
      <c r="E186" s="165"/>
      <c r="F186" s="165" t="s">
        <v>239</v>
      </c>
      <c r="G186" s="166" t="s">
        <v>162</v>
      </c>
    </row>
    <row r="187" spans="1:7" ht="18.5">
      <c r="A187" s="160"/>
      <c r="B187" s="161"/>
      <c r="C187" s="160"/>
      <c r="D187" s="162"/>
      <c r="E187" s="165"/>
      <c r="F187" s="165" t="s">
        <v>240</v>
      </c>
      <c r="G187" s="166" t="s">
        <v>241</v>
      </c>
    </row>
    <row r="188" spans="1:7" ht="18.5">
      <c r="A188" s="160"/>
      <c r="B188" s="161"/>
      <c r="C188" s="160"/>
      <c r="D188" s="162"/>
      <c r="E188" s="165"/>
      <c r="F188" s="165" t="s">
        <v>242</v>
      </c>
      <c r="G188" s="165"/>
    </row>
    <row r="189" spans="1:7" ht="115" customHeight="1">
      <c r="A189" s="160"/>
      <c r="B189" s="161"/>
      <c r="C189" s="160"/>
      <c r="D189" s="162"/>
      <c r="E189" s="165"/>
      <c r="F189" s="165" t="s">
        <v>279</v>
      </c>
      <c r="G189" s="166" t="s">
        <v>280</v>
      </c>
    </row>
    <row r="190" spans="1:7" ht="90" customHeight="1">
      <c r="A190" s="160"/>
      <c r="B190" s="161"/>
      <c r="C190" s="160"/>
      <c r="D190" s="162"/>
      <c r="E190" s="165"/>
      <c r="F190" s="165" t="s">
        <v>281</v>
      </c>
      <c r="G190" s="165" t="s">
        <v>282</v>
      </c>
    </row>
    <row r="191" spans="1:7" ht="125" customHeight="1">
      <c r="A191" s="160"/>
      <c r="B191" s="161"/>
      <c r="C191" s="160"/>
      <c r="D191" s="162"/>
      <c r="E191" s="165"/>
      <c r="F191" s="176" t="s">
        <v>305</v>
      </c>
      <c r="G191" s="165" t="s">
        <v>306</v>
      </c>
    </row>
    <row r="192" spans="1:7" ht="130.5">
      <c r="A192" s="160"/>
      <c r="B192" s="161"/>
      <c r="C192" s="160"/>
      <c r="D192" s="162"/>
      <c r="E192" s="165"/>
      <c r="F192" s="165" t="s">
        <v>307</v>
      </c>
      <c r="G192" s="166" t="s">
        <v>308</v>
      </c>
    </row>
    <row r="193" spans="1:7" ht="165" customHeight="1">
      <c r="A193" s="160"/>
      <c r="B193" s="161"/>
      <c r="C193" s="160"/>
      <c r="D193" s="162"/>
      <c r="E193" s="165"/>
      <c r="F193" s="165" t="s">
        <v>309</v>
      </c>
      <c r="G193" s="166" t="s">
        <v>310</v>
      </c>
    </row>
    <row r="194" spans="1:7" ht="18.5">
      <c r="A194" s="160"/>
      <c r="B194" s="161"/>
      <c r="C194" s="160"/>
      <c r="D194" s="162"/>
      <c r="E194" s="165"/>
      <c r="F194" s="165" t="s">
        <v>251</v>
      </c>
      <c r="G194" s="166" t="s">
        <v>252</v>
      </c>
    </row>
    <row r="195" spans="1:7" ht="18.5">
      <c r="A195" s="160"/>
      <c r="B195" s="161"/>
      <c r="C195" s="160"/>
      <c r="D195" s="162"/>
      <c r="E195" s="165"/>
      <c r="F195" s="165" t="s">
        <v>253</v>
      </c>
      <c r="G195" s="166" t="s">
        <v>254</v>
      </c>
    </row>
    <row r="196" spans="1:7" ht="72.5">
      <c r="A196" s="160"/>
      <c r="B196" s="161"/>
      <c r="C196" s="160"/>
      <c r="D196" s="162"/>
      <c r="E196" s="165"/>
      <c r="F196" s="172" t="s">
        <v>255</v>
      </c>
      <c r="G196" s="173" t="s">
        <v>256</v>
      </c>
    </row>
    <row r="197" spans="1:7" ht="29">
      <c r="A197" s="160"/>
      <c r="B197" s="161"/>
      <c r="C197" s="160"/>
      <c r="D197" s="162"/>
      <c r="E197" s="165"/>
      <c r="F197" s="172" t="s">
        <v>257</v>
      </c>
      <c r="G197" s="173" t="s">
        <v>258</v>
      </c>
    </row>
    <row r="198" spans="1:7" ht="29">
      <c r="A198" s="160"/>
      <c r="B198" s="161"/>
      <c r="C198" s="160"/>
      <c r="D198" s="162"/>
      <c r="E198" s="165"/>
      <c r="F198" s="174" t="s">
        <v>259</v>
      </c>
      <c r="G198" s="175" t="s">
        <v>260</v>
      </c>
    </row>
    <row r="199" spans="1:7" ht="34" customHeight="1">
      <c r="A199" s="160"/>
      <c r="B199" s="161"/>
      <c r="C199" s="160"/>
      <c r="D199" s="162"/>
      <c r="E199" s="165"/>
      <c r="F199" s="174" t="s">
        <v>261</v>
      </c>
      <c r="G199" s="173" t="s">
        <v>262</v>
      </c>
    </row>
    <row r="200" spans="1:7" ht="140" customHeight="1">
      <c r="A200" s="160"/>
      <c r="B200" s="161"/>
      <c r="C200" s="160"/>
      <c r="D200" s="162"/>
      <c r="E200" s="165"/>
      <c r="F200" s="172"/>
      <c r="G200" s="173" t="s">
        <v>263</v>
      </c>
    </row>
    <row r="201" spans="1:7" ht="18.5">
      <c r="A201" s="160"/>
      <c r="B201" s="161"/>
      <c r="C201" s="160"/>
      <c r="D201" s="162"/>
      <c r="E201" s="165"/>
      <c r="F201" s="174" t="s">
        <v>264</v>
      </c>
      <c r="G201" s="175" t="s">
        <v>265</v>
      </c>
    </row>
    <row r="202" spans="1:7" ht="49" customHeight="1">
      <c r="A202" s="160"/>
      <c r="B202" s="161"/>
      <c r="C202" s="160"/>
      <c r="D202" s="162"/>
      <c r="E202" s="165"/>
      <c r="F202" s="174" t="s">
        <v>266</v>
      </c>
      <c r="G202" s="175" t="s">
        <v>267</v>
      </c>
    </row>
    <row r="203" spans="1:7" ht="153" customHeight="1">
      <c r="A203" s="160"/>
      <c r="B203" s="161"/>
      <c r="C203" s="160"/>
      <c r="D203" s="162"/>
      <c r="E203" s="165"/>
      <c r="F203" s="176"/>
      <c r="G203" s="173" t="s">
        <v>268</v>
      </c>
    </row>
    <row r="204" spans="1:7" ht="96" customHeight="1">
      <c r="A204" s="160"/>
      <c r="B204" s="161"/>
      <c r="C204" s="160"/>
      <c r="D204" s="162"/>
      <c r="E204" s="165"/>
      <c r="F204" s="177" t="s">
        <v>311</v>
      </c>
      <c r="G204" s="177" t="s">
        <v>312</v>
      </c>
    </row>
    <row r="205" spans="1:7" ht="99" customHeight="1">
      <c r="A205" s="160"/>
      <c r="B205" s="161"/>
      <c r="C205" s="160"/>
      <c r="D205" s="162"/>
      <c r="E205" s="165"/>
      <c r="F205" s="165" t="s">
        <v>313</v>
      </c>
      <c r="G205" s="166" t="s">
        <v>314</v>
      </c>
    </row>
    <row r="206" spans="1:7" ht="200" customHeight="1">
      <c r="A206" s="160"/>
      <c r="B206" s="161"/>
      <c r="C206" s="160"/>
      <c r="D206" s="162"/>
      <c r="E206" s="165"/>
      <c r="F206" s="165" t="s">
        <v>315</v>
      </c>
      <c r="G206" s="166" t="s">
        <v>316</v>
      </c>
    </row>
    <row r="207" spans="1:7" ht="183" customHeight="1">
      <c r="A207" s="160"/>
      <c r="B207" s="161"/>
      <c r="C207" s="160"/>
      <c r="D207" s="162"/>
      <c r="E207" s="165"/>
      <c r="F207" s="165" t="s">
        <v>317</v>
      </c>
      <c r="G207" s="166" t="s">
        <v>318</v>
      </c>
    </row>
    <row r="208" spans="1:7" ht="62" customHeight="1">
      <c r="A208" s="160"/>
      <c r="B208" s="161"/>
      <c r="C208" s="160"/>
      <c r="D208" s="162"/>
      <c r="E208" s="165"/>
      <c r="F208" s="165" t="s">
        <v>319</v>
      </c>
      <c r="G208" s="166" t="s">
        <v>299</v>
      </c>
    </row>
    <row r="209" spans="1:7" ht="164" customHeight="1">
      <c r="A209" s="160"/>
      <c r="B209" s="161"/>
      <c r="C209" s="160"/>
      <c r="D209" s="162"/>
      <c r="E209" s="165"/>
      <c r="F209" s="165" t="s">
        <v>320</v>
      </c>
      <c r="G209" s="166" t="s">
        <v>301</v>
      </c>
    </row>
    <row r="210" spans="1:7" ht="163" customHeight="1">
      <c r="A210" s="160"/>
      <c r="B210" s="161"/>
      <c r="C210" s="160"/>
      <c r="D210" s="162"/>
      <c r="E210" s="178" t="s">
        <v>321</v>
      </c>
      <c r="F210" s="178" t="s">
        <v>322</v>
      </c>
      <c r="G210" s="165"/>
    </row>
    <row r="211" spans="1:7" ht="18.5">
      <c r="A211" s="160"/>
      <c r="B211" s="161"/>
      <c r="C211" s="160"/>
      <c r="D211" s="162"/>
      <c r="E211" s="165"/>
      <c r="F211" s="166"/>
      <c r="G211" s="165"/>
    </row>
    <row r="212" spans="1:7" ht="18.5">
      <c r="A212" s="160"/>
      <c r="B212" s="161">
        <v>4.2</v>
      </c>
      <c r="C212" s="160" t="s">
        <v>323</v>
      </c>
      <c r="D212" s="162" t="s">
        <v>324</v>
      </c>
      <c r="E212" s="165"/>
      <c r="F212" s="165"/>
      <c r="G212" s="165"/>
    </row>
    <row r="213" spans="1:7" ht="18.5">
      <c r="A213" s="160"/>
      <c r="B213" s="161"/>
      <c r="C213" s="160"/>
      <c r="D213" s="162"/>
      <c r="E213" s="165"/>
      <c r="F213" s="165" t="s">
        <v>325</v>
      </c>
      <c r="G213" s="166" t="s">
        <v>182</v>
      </c>
    </row>
    <row r="214" spans="1:7" ht="18.5">
      <c r="A214" s="160"/>
      <c r="B214" s="161"/>
      <c r="C214" s="160"/>
      <c r="D214" s="162"/>
      <c r="E214" s="165"/>
      <c r="F214" s="165" t="s">
        <v>326</v>
      </c>
      <c r="G214" s="166" t="s">
        <v>327</v>
      </c>
    </row>
    <row r="215" spans="1:7" ht="18.5">
      <c r="A215" s="160"/>
      <c r="B215" s="161"/>
      <c r="C215" s="160"/>
      <c r="D215" s="162"/>
      <c r="E215" s="165"/>
      <c r="F215" s="165" t="s">
        <v>328</v>
      </c>
      <c r="G215" s="165"/>
    </row>
    <row r="216" spans="1:7" ht="29">
      <c r="A216" s="160"/>
      <c r="B216" s="161"/>
      <c r="C216" s="160"/>
      <c r="D216" s="162"/>
      <c r="E216" s="165"/>
      <c r="F216" s="165" t="s">
        <v>329</v>
      </c>
      <c r="G216" s="165"/>
    </row>
    <row r="217" spans="1:7" ht="18.5">
      <c r="A217" s="160"/>
      <c r="B217" s="161"/>
      <c r="C217" s="160"/>
      <c r="D217" s="162"/>
      <c r="E217" s="165"/>
      <c r="F217" s="165" t="s">
        <v>330</v>
      </c>
      <c r="G217" s="165"/>
    </row>
    <row r="218" spans="1:7" ht="29">
      <c r="A218" s="160"/>
      <c r="B218" s="161"/>
      <c r="C218" s="160"/>
      <c r="D218" s="162"/>
      <c r="E218" s="165"/>
      <c r="F218" s="165" t="s">
        <v>331</v>
      </c>
      <c r="G218" s="165"/>
    </row>
    <row r="219" spans="1:7" ht="37">
      <c r="A219" s="160"/>
      <c r="B219" s="161">
        <v>4.3</v>
      </c>
      <c r="C219" s="160" t="s">
        <v>332</v>
      </c>
      <c r="D219" s="162" t="s">
        <v>333</v>
      </c>
      <c r="E219" s="165"/>
      <c r="F219" s="165"/>
      <c r="G219" s="165"/>
    </row>
    <row r="220" spans="1:7" ht="18.5">
      <c r="A220" s="160"/>
      <c r="B220" s="161"/>
      <c r="C220" s="160"/>
      <c r="D220" s="162"/>
      <c r="E220" s="166" t="s">
        <v>334</v>
      </c>
      <c r="F220" s="160"/>
      <c r="G220" s="165"/>
    </row>
    <row r="221" spans="1:7" ht="18.5">
      <c r="A221" s="160"/>
      <c r="B221" s="161"/>
      <c r="C221" s="160"/>
      <c r="D221" s="162"/>
      <c r="E221" s="165"/>
      <c r="F221" s="165" t="s">
        <v>239</v>
      </c>
      <c r="G221" s="165"/>
    </row>
    <row r="222" spans="1:7" ht="18.5">
      <c r="A222" s="160"/>
      <c r="B222" s="161"/>
      <c r="C222" s="160"/>
      <c r="D222" s="162"/>
      <c r="E222" s="165"/>
      <c r="F222" s="165" t="s">
        <v>335</v>
      </c>
      <c r="G222" s="165"/>
    </row>
    <row r="223" spans="1:7" ht="29">
      <c r="A223" s="160"/>
      <c r="B223" s="161"/>
      <c r="C223" s="160"/>
      <c r="D223" s="162"/>
      <c r="E223" s="165"/>
      <c r="F223" s="165" t="s">
        <v>336</v>
      </c>
      <c r="G223" s="165"/>
    </row>
    <row r="224" spans="1:7" ht="116">
      <c r="A224" s="160"/>
      <c r="B224" s="161"/>
      <c r="C224" s="160"/>
      <c r="D224" s="162"/>
      <c r="E224" s="165"/>
      <c r="F224" s="165" t="s">
        <v>337</v>
      </c>
      <c r="G224" s="165" t="s">
        <v>338</v>
      </c>
    </row>
    <row r="225" spans="1:7" ht="43.5">
      <c r="A225" s="160"/>
      <c r="B225" s="161"/>
      <c r="C225" s="160"/>
      <c r="D225" s="162"/>
      <c r="E225" s="165"/>
      <c r="F225" s="165" t="s">
        <v>339</v>
      </c>
      <c r="G225" s="165" t="s">
        <v>340</v>
      </c>
    </row>
    <row r="226" spans="1:7" ht="29">
      <c r="A226" s="160"/>
      <c r="B226" s="161"/>
      <c r="C226" s="160"/>
      <c r="D226" s="162"/>
      <c r="E226" s="165"/>
      <c r="F226" s="165" t="s">
        <v>341</v>
      </c>
      <c r="G226" s="166" t="s">
        <v>342</v>
      </c>
    </row>
    <row r="227" spans="1:7" ht="58">
      <c r="A227" s="160"/>
      <c r="B227" s="161"/>
      <c r="C227" s="160"/>
      <c r="D227" s="162"/>
      <c r="E227" s="165"/>
      <c r="F227" s="165" t="s">
        <v>343</v>
      </c>
      <c r="G227" s="166" t="s">
        <v>344</v>
      </c>
    </row>
    <row r="228" spans="1:7" ht="174">
      <c r="A228" s="160"/>
      <c r="B228" s="161"/>
      <c r="C228" s="160"/>
      <c r="D228" s="162"/>
      <c r="E228" s="165"/>
      <c r="F228" s="165" t="s">
        <v>345</v>
      </c>
      <c r="G228" s="166" t="s">
        <v>346</v>
      </c>
    </row>
    <row r="229" spans="1:7" ht="72.5">
      <c r="A229" s="160"/>
      <c r="B229" s="161"/>
      <c r="C229" s="160"/>
      <c r="D229" s="162"/>
      <c r="E229" s="165"/>
      <c r="F229" s="165" t="s">
        <v>347</v>
      </c>
      <c r="G229" s="166" t="s">
        <v>270</v>
      </c>
    </row>
    <row r="230" spans="1:7" ht="87">
      <c r="A230" s="160"/>
      <c r="B230" s="161"/>
      <c r="C230" s="160"/>
      <c r="D230" s="162"/>
      <c r="E230" s="165"/>
      <c r="F230" s="165" t="s">
        <v>348</v>
      </c>
      <c r="G230" s="166" t="s">
        <v>349</v>
      </c>
    </row>
    <row r="231" spans="1:7" ht="72.5">
      <c r="A231" s="160"/>
      <c r="B231" s="161"/>
      <c r="C231" s="160"/>
      <c r="D231" s="162"/>
      <c r="E231" s="165"/>
      <c r="F231" s="165" t="s">
        <v>350</v>
      </c>
      <c r="G231" s="166" t="s">
        <v>351</v>
      </c>
    </row>
    <row r="232" spans="1:7" ht="58">
      <c r="A232" s="160"/>
      <c r="B232" s="161"/>
      <c r="C232" s="160"/>
      <c r="D232" s="162"/>
      <c r="E232" s="165"/>
      <c r="F232" s="165" t="s">
        <v>352</v>
      </c>
      <c r="G232" s="166" t="s">
        <v>353</v>
      </c>
    </row>
    <row r="233" spans="1:7" ht="72.5">
      <c r="A233" s="160"/>
      <c r="B233" s="161"/>
      <c r="C233" s="160"/>
      <c r="D233" s="162"/>
      <c r="E233" s="165"/>
      <c r="F233" s="172" t="s">
        <v>255</v>
      </c>
      <c r="G233" s="173" t="s">
        <v>256</v>
      </c>
    </row>
    <row r="234" spans="1:7" ht="29">
      <c r="A234" s="160"/>
      <c r="B234" s="161"/>
      <c r="C234" s="160"/>
      <c r="D234" s="162"/>
      <c r="E234" s="165"/>
      <c r="F234" s="172" t="s">
        <v>257</v>
      </c>
      <c r="G234" s="173" t="s">
        <v>258</v>
      </c>
    </row>
    <row r="235" spans="1:7" ht="29">
      <c r="A235" s="160"/>
      <c r="B235" s="161"/>
      <c r="C235" s="160"/>
      <c r="D235" s="162"/>
      <c r="E235" s="165"/>
      <c r="F235" s="172" t="s">
        <v>354</v>
      </c>
      <c r="G235" s="173" t="s">
        <v>260</v>
      </c>
    </row>
    <row r="236" spans="1:7" ht="36" customHeight="1">
      <c r="A236" s="160"/>
      <c r="B236" s="161"/>
      <c r="C236" s="160"/>
      <c r="D236" s="162"/>
      <c r="E236" s="165"/>
      <c r="F236" s="172" t="s">
        <v>261</v>
      </c>
      <c r="G236" s="173" t="s">
        <v>262</v>
      </c>
    </row>
    <row r="237" spans="1:7" ht="161" customHeight="1">
      <c r="A237" s="160"/>
      <c r="B237" s="161"/>
      <c r="C237" s="160"/>
      <c r="D237" s="162"/>
      <c r="E237" s="165"/>
      <c r="F237" s="172"/>
      <c r="G237" s="173" t="s">
        <v>263</v>
      </c>
    </row>
    <row r="238" spans="1:7" ht="18.5">
      <c r="A238" s="160"/>
      <c r="B238" s="161"/>
      <c r="C238" s="160"/>
      <c r="D238" s="162"/>
      <c r="E238" s="165"/>
      <c r="F238" s="172" t="s">
        <v>264</v>
      </c>
      <c r="G238" s="173" t="s">
        <v>265</v>
      </c>
    </row>
    <row r="239" spans="1:7" ht="49" customHeight="1">
      <c r="A239" s="160"/>
      <c r="B239" s="161"/>
      <c r="C239" s="160"/>
      <c r="D239" s="162"/>
      <c r="E239" s="165"/>
      <c r="F239" s="172" t="s">
        <v>355</v>
      </c>
      <c r="G239" s="173" t="s">
        <v>356</v>
      </c>
    </row>
    <row r="240" spans="1:7" ht="153" customHeight="1">
      <c r="A240" s="160"/>
      <c r="B240" s="161"/>
      <c r="C240" s="160"/>
      <c r="D240" s="162"/>
      <c r="E240" s="165"/>
      <c r="F240" s="176"/>
      <c r="G240" s="173" t="s">
        <v>268</v>
      </c>
    </row>
    <row r="241" spans="1:7" ht="29">
      <c r="A241" s="160"/>
      <c r="B241" s="161"/>
      <c r="C241" s="160"/>
      <c r="D241" s="162"/>
      <c r="E241" s="165"/>
      <c r="F241" s="165" t="s">
        <v>357</v>
      </c>
      <c r="G241" s="166" t="s">
        <v>358</v>
      </c>
    </row>
    <row r="242" spans="1:7" ht="29">
      <c r="A242" s="160"/>
      <c r="B242" s="161"/>
      <c r="C242" s="160"/>
      <c r="D242" s="162"/>
      <c r="E242" s="165"/>
      <c r="F242" s="165" t="s">
        <v>359</v>
      </c>
      <c r="G242" s="166" t="s">
        <v>360</v>
      </c>
    </row>
    <row r="243" spans="1:7" ht="194" customHeight="1">
      <c r="A243" s="160"/>
      <c r="B243" s="161"/>
      <c r="C243" s="160"/>
      <c r="D243" s="162"/>
      <c r="E243" s="165"/>
      <c r="F243" s="165" t="s">
        <v>361</v>
      </c>
      <c r="G243" s="166" t="s">
        <v>362</v>
      </c>
    </row>
    <row r="244" spans="1:7" ht="29">
      <c r="A244" s="160"/>
      <c r="B244" s="161"/>
      <c r="C244" s="160"/>
      <c r="D244" s="162"/>
      <c r="E244" s="166" t="s">
        <v>363</v>
      </c>
      <c r="F244" s="160"/>
      <c r="G244" s="166"/>
    </row>
    <row r="245" spans="1:7" ht="18.5">
      <c r="A245" s="160"/>
      <c r="B245" s="161"/>
      <c r="C245" s="160"/>
      <c r="D245" s="162"/>
      <c r="E245" s="165"/>
      <c r="F245" s="165" t="s">
        <v>239</v>
      </c>
      <c r="G245" s="165"/>
    </row>
    <row r="246" spans="1:7" ht="29">
      <c r="A246" s="160"/>
      <c r="B246" s="161"/>
      <c r="C246" s="160"/>
      <c r="D246" s="162"/>
      <c r="E246" s="165"/>
      <c r="F246" s="165" t="s">
        <v>364</v>
      </c>
      <c r="G246" s="165" t="s">
        <v>365</v>
      </c>
    </row>
    <row r="247" spans="1:7" ht="159.5">
      <c r="A247" s="160"/>
      <c r="B247" s="161"/>
      <c r="C247" s="160"/>
      <c r="D247" s="162"/>
      <c r="E247" s="165"/>
      <c r="F247" s="165" t="s">
        <v>366</v>
      </c>
      <c r="G247" s="165" t="s">
        <v>367</v>
      </c>
    </row>
    <row r="248" spans="1:7" ht="43.5">
      <c r="A248" s="160"/>
      <c r="B248" s="161"/>
      <c r="C248" s="160"/>
      <c r="D248" s="162"/>
      <c r="E248" s="165"/>
      <c r="F248" s="165" t="s">
        <v>368</v>
      </c>
      <c r="G248" s="165" t="s">
        <v>369</v>
      </c>
    </row>
    <row r="249" spans="1:7" ht="130.5">
      <c r="A249" s="160"/>
      <c r="B249" s="161"/>
      <c r="C249" s="160"/>
      <c r="D249" s="162"/>
      <c r="E249" s="165"/>
      <c r="F249" s="165" t="s">
        <v>370</v>
      </c>
      <c r="G249" s="166" t="s">
        <v>371</v>
      </c>
    </row>
    <row r="250" spans="1:7" ht="58">
      <c r="A250" s="160"/>
      <c r="B250" s="161"/>
      <c r="C250" s="160"/>
      <c r="D250" s="162"/>
      <c r="E250" s="165"/>
      <c r="F250" s="165" t="s">
        <v>372</v>
      </c>
      <c r="G250" s="166" t="s">
        <v>373</v>
      </c>
    </row>
    <row r="251" spans="1:7" ht="43.5">
      <c r="A251" s="160"/>
      <c r="B251" s="161"/>
      <c r="C251" s="160"/>
      <c r="D251" s="162"/>
      <c r="E251" s="165"/>
      <c r="F251" s="165" t="s">
        <v>374</v>
      </c>
      <c r="G251" s="166" t="s">
        <v>375</v>
      </c>
    </row>
    <row r="252" spans="1:7" ht="58">
      <c r="A252" s="160"/>
      <c r="B252" s="161"/>
      <c r="C252" s="160"/>
      <c r="D252" s="162"/>
      <c r="E252" s="165"/>
      <c r="F252" s="165" t="s">
        <v>376</v>
      </c>
      <c r="G252" s="166" t="s">
        <v>353</v>
      </c>
    </row>
    <row r="253" spans="1:7" ht="72.5">
      <c r="A253" s="160"/>
      <c r="B253" s="161"/>
      <c r="C253" s="160"/>
      <c r="D253" s="162"/>
      <c r="E253" s="165"/>
      <c r="F253" s="172" t="s">
        <v>255</v>
      </c>
      <c r="G253" s="173" t="s">
        <v>256</v>
      </c>
    </row>
    <row r="254" spans="1:7" ht="29">
      <c r="A254" s="160"/>
      <c r="B254" s="161"/>
      <c r="C254" s="160"/>
      <c r="D254" s="162"/>
      <c r="E254" s="165"/>
      <c r="F254" s="172" t="s">
        <v>257</v>
      </c>
      <c r="G254" s="173" t="s">
        <v>258</v>
      </c>
    </row>
    <row r="255" spans="1:7" ht="29">
      <c r="A255" s="160"/>
      <c r="B255" s="161"/>
      <c r="C255" s="160"/>
      <c r="D255" s="162"/>
      <c r="E255" s="165"/>
      <c r="F255" s="172" t="s">
        <v>354</v>
      </c>
      <c r="G255" s="173" t="s">
        <v>260</v>
      </c>
    </row>
    <row r="256" spans="1:7" ht="29">
      <c r="A256" s="160"/>
      <c r="B256" s="161"/>
      <c r="C256" s="160"/>
      <c r="D256" s="162"/>
      <c r="E256" s="165"/>
      <c r="F256" s="172" t="s">
        <v>261</v>
      </c>
      <c r="G256" s="173" t="s">
        <v>262</v>
      </c>
    </row>
    <row r="257" spans="1:7" ht="161" customHeight="1">
      <c r="A257" s="160"/>
      <c r="B257" s="161"/>
      <c r="C257" s="160"/>
      <c r="D257" s="162"/>
      <c r="E257" s="165"/>
      <c r="F257" s="172"/>
      <c r="G257" s="173" t="s">
        <v>263</v>
      </c>
    </row>
    <row r="258" spans="1:7" ht="18.5">
      <c r="A258" s="160"/>
      <c r="B258" s="161"/>
      <c r="C258" s="160"/>
      <c r="D258" s="162"/>
      <c r="E258" s="165"/>
      <c r="F258" s="172" t="s">
        <v>264</v>
      </c>
      <c r="G258" s="173" t="s">
        <v>265</v>
      </c>
    </row>
    <row r="259" spans="1:7" ht="55" customHeight="1">
      <c r="A259" s="160"/>
      <c r="B259" s="161"/>
      <c r="C259" s="160"/>
      <c r="D259" s="162"/>
      <c r="E259" s="165"/>
      <c r="F259" s="172" t="s">
        <v>355</v>
      </c>
      <c r="G259" s="173" t="s">
        <v>356</v>
      </c>
    </row>
    <row r="260" spans="1:7" ht="153" customHeight="1">
      <c r="A260" s="160"/>
      <c r="B260" s="161"/>
      <c r="C260" s="160"/>
      <c r="D260" s="162"/>
      <c r="E260" s="165"/>
      <c r="F260" s="176"/>
      <c r="G260" s="173" t="s">
        <v>268</v>
      </c>
    </row>
    <row r="261" spans="1:7" ht="29">
      <c r="A261" s="160"/>
      <c r="B261" s="161"/>
      <c r="C261" s="160"/>
      <c r="D261" s="162"/>
      <c r="E261" s="165"/>
      <c r="F261" s="165" t="s">
        <v>377</v>
      </c>
      <c r="G261" s="166" t="s">
        <v>358</v>
      </c>
    </row>
    <row r="262" spans="1:7" ht="29">
      <c r="A262" s="160"/>
      <c r="B262" s="161"/>
      <c r="C262" s="160"/>
      <c r="D262" s="162"/>
      <c r="E262" s="165"/>
      <c r="F262" s="165" t="s">
        <v>378</v>
      </c>
      <c r="G262" s="166" t="s">
        <v>360</v>
      </c>
    </row>
    <row r="263" spans="1:7" ht="248" customHeight="1">
      <c r="A263" s="160"/>
      <c r="B263" s="161"/>
      <c r="C263" s="160"/>
      <c r="D263" s="162"/>
      <c r="E263" s="165"/>
      <c r="F263" s="165" t="s">
        <v>379</v>
      </c>
      <c r="G263" s="166" t="s">
        <v>380</v>
      </c>
    </row>
    <row r="264" spans="1:7" ht="18.5">
      <c r="A264" s="160"/>
      <c r="B264" s="161">
        <v>4.4000000000000004</v>
      </c>
      <c r="C264" s="160" t="s">
        <v>381</v>
      </c>
      <c r="D264" s="162" t="s">
        <v>382</v>
      </c>
      <c r="E264" s="165"/>
      <c r="F264" s="165"/>
      <c r="G264" s="165"/>
    </row>
    <row r="265" spans="1:7" ht="29">
      <c r="A265" s="160"/>
      <c r="B265" s="161"/>
      <c r="C265" s="160"/>
      <c r="D265" s="162"/>
      <c r="E265" s="165"/>
      <c r="F265" s="165" t="s">
        <v>383</v>
      </c>
      <c r="G265" s="166" t="s">
        <v>384</v>
      </c>
    </row>
    <row r="266" spans="1:7" ht="18.5">
      <c r="A266" s="160"/>
      <c r="B266" s="161"/>
      <c r="C266" s="160"/>
      <c r="D266" s="162"/>
      <c r="E266" s="165"/>
      <c r="F266" s="174" t="s">
        <v>385</v>
      </c>
      <c r="G266" s="175" t="s">
        <v>260</v>
      </c>
    </row>
    <row r="267" spans="1:7" ht="38" customHeight="1">
      <c r="A267" s="160"/>
      <c r="B267" s="161"/>
      <c r="C267" s="160"/>
      <c r="D267" s="162"/>
      <c r="E267" s="165"/>
      <c r="F267" s="174" t="s">
        <v>261</v>
      </c>
      <c r="G267" s="173" t="s">
        <v>262</v>
      </c>
    </row>
    <row r="268" spans="1:7" ht="136" customHeight="1">
      <c r="A268" s="160"/>
      <c r="B268" s="161"/>
      <c r="C268" s="160"/>
      <c r="D268" s="162"/>
      <c r="E268" s="165"/>
      <c r="F268" s="172"/>
      <c r="G268" s="173" t="s">
        <v>263</v>
      </c>
    </row>
    <row r="269" spans="1:7" ht="18.5">
      <c r="A269" s="160"/>
      <c r="B269" s="161"/>
      <c r="C269" s="160"/>
      <c r="D269" s="162"/>
      <c r="E269" s="165"/>
      <c r="F269" s="174" t="s">
        <v>264</v>
      </c>
      <c r="G269" s="175" t="s">
        <v>265</v>
      </c>
    </row>
    <row r="270" spans="1:7" ht="63" customHeight="1">
      <c r="A270" s="160"/>
      <c r="B270" s="161"/>
      <c r="C270" s="160"/>
      <c r="D270" s="162"/>
      <c r="E270" s="165"/>
      <c r="F270" s="174" t="s">
        <v>386</v>
      </c>
      <c r="G270" s="175" t="s">
        <v>387</v>
      </c>
    </row>
    <row r="271" spans="1:7" ht="153" customHeight="1">
      <c r="A271" s="160"/>
      <c r="B271" s="161"/>
      <c r="C271" s="160"/>
      <c r="D271" s="162"/>
      <c r="E271" s="165"/>
      <c r="F271" s="176"/>
      <c r="G271" s="173" t="s">
        <v>268</v>
      </c>
    </row>
    <row r="272" spans="1:7" ht="29">
      <c r="A272" s="160"/>
      <c r="B272" s="161"/>
      <c r="C272" s="160"/>
      <c r="D272" s="162"/>
      <c r="E272" s="165"/>
      <c r="F272" s="165" t="s">
        <v>388</v>
      </c>
      <c r="G272" s="166" t="s">
        <v>389</v>
      </c>
    </row>
    <row r="273" spans="1:7" ht="29">
      <c r="A273" s="160"/>
      <c r="B273" s="161"/>
      <c r="C273" s="160"/>
      <c r="D273" s="162"/>
      <c r="E273" s="165"/>
      <c r="F273" s="165" t="s">
        <v>390</v>
      </c>
      <c r="G273" s="166" t="s">
        <v>391</v>
      </c>
    </row>
    <row r="274" spans="1:7" ht="55.5">
      <c r="A274" s="160"/>
      <c r="B274" s="161">
        <v>4.5</v>
      </c>
      <c r="C274" s="160" t="s">
        <v>392</v>
      </c>
      <c r="D274" s="162" t="s">
        <v>393</v>
      </c>
      <c r="E274" s="165" t="s">
        <v>394</v>
      </c>
      <c r="F274" s="165"/>
      <c r="G274" s="166"/>
    </row>
    <row r="275" spans="1:7" ht="18.5">
      <c r="A275" s="160"/>
      <c r="B275" s="161"/>
      <c r="C275" s="160"/>
      <c r="D275" s="162"/>
      <c r="E275" s="166" t="s">
        <v>395</v>
      </c>
      <c r="F275" s="165"/>
      <c r="G275" s="166"/>
    </row>
    <row r="276" spans="1:7" ht="18.5">
      <c r="A276" s="160"/>
      <c r="B276" s="161"/>
      <c r="C276" s="160"/>
      <c r="D276" s="162"/>
      <c r="E276" s="165"/>
      <c r="F276" s="165" t="s">
        <v>239</v>
      </c>
      <c r="G276" s="165"/>
    </row>
    <row r="277" spans="1:7" ht="18.5">
      <c r="A277" s="160"/>
      <c r="B277" s="161"/>
      <c r="C277" s="160"/>
      <c r="D277" s="162"/>
      <c r="E277" s="165"/>
      <c r="F277" s="165" t="s">
        <v>335</v>
      </c>
      <c r="G277" s="165"/>
    </row>
    <row r="278" spans="1:7" ht="29">
      <c r="A278" s="160"/>
      <c r="B278" s="161"/>
      <c r="C278" s="160"/>
      <c r="D278" s="162"/>
      <c r="E278" s="165"/>
      <c r="F278" s="165" t="s">
        <v>336</v>
      </c>
      <c r="G278" s="165"/>
    </row>
    <row r="279" spans="1:7" ht="29">
      <c r="A279" s="160"/>
      <c r="B279" s="161"/>
      <c r="C279" s="160"/>
      <c r="D279" s="162"/>
      <c r="E279" s="165"/>
      <c r="F279" s="165" t="s">
        <v>396</v>
      </c>
      <c r="G279" s="166" t="s">
        <v>397</v>
      </c>
    </row>
    <row r="280" spans="1:7" ht="29">
      <c r="A280" s="160"/>
      <c r="B280" s="161"/>
      <c r="C280" s="160"/>
      <c r="D280" s="162"/>
      <c r="E280" s="165"/>
      <c r="F280" s="165" t="s">
        <v>398</v>
      </c>
      <c r="G280" s="166" t="s">
        <v>399</v>
      </c>
    </row>
    <row r="281" spans="1:7" ht="18.5">
      <c r="A281" s="160"/>
      <c r="B281" s="161"/>
      <c r="C281" s="160"/>
      <c r="D281" s="162"/>
      <c r="E281" s="165"/>
      <c r="F281" s="165" t="s">
        <v>400</v>
      </c>
      <c r="G281" s="166" t="s">
        <v>401</v>
      </c>
    </row>
    <row r="282" spans="1:7" ht="18.5">
      <c r="A282" s="160"/>
      <c r="B282" s="161"/>
      <c r="C282" s="160"/>
      <c r="D282" s="162"/>
      <c r="E282" s="165"/>
      <c r="F282" s="165" t="s">
        <v>402</v>
      </c>
      <c r="G282" s="166" t="s">
        <v>403</v>
      </c>
    </row>
    <row r="283" spans="1:7" ht="58">
      <c r="A283" s="160"/>
      <c r="B283" s="161"/>
      <c r="C283" s="160"/>
      <c r="D283" s="162"/>
      <c r="E283" s="165"/>
      <c r="F283" s="165" t="s">
        <v>404</v>
      </c>
      <c r="G283" s="166" t="s">
        <v>405</v>
      </c>
    </row>
    <row r="284" spans="1:7" ht="72.5">
      <c r="A284" s="160"/>
      <c r="B284" s="161"/>
      <c r="C284" s="160"/>
      <c r="D284" s="162"/>
      <c r="E284" s="165"/>
      <c r="F284" s="172" t="s">
        <v>255</v>
      </c>
      <c r="G284" s="173" t="s">
        <v>256</v>
      </c>
    </row>
    <row r="285" spans="1:7" ht="29">
      <c r="A285" s="160"/>
      <c r="B285" s="161"/>
      <c r="C285" s="160"/>
      <c r="D285" s="162"/>
      <c r="E285" s="165"/>
      <c r="F285" s="172" t="s">
        <v>257</v>
      </c>
      <c r="G285" s="173" t="s">
        <v>258</v>
      </c>
    </row>
    <row r="286" spans="1:7" ht="29">
      <c r="A286" s="160"/>
      <c r="B286" s="161"/>
      <c r="C286" s="160"/>
      <c r="D286" s="162"/>
      <c r="E286" s="165"/>
      <c r="F286" s="172" t="s">
        <v>259</v>
      </c>
      <c r="G286" s="173" t="s">
        <v>260</v>
      </c>
    </row>
    <row r="287" spans="1:7" ht="34" customHeight="1">
      <c r="A287" s="160"/>
      <c r="B287" s="161"/>
      <c r="C287" s="160"/>
      <c r="D287" s="162"/>
      <c r="E287" s="165"/>
      <c r="F287" s="172" t="s">
        <v>261</v>
      </c>
      <c r="G287" s="173" t="s">
        <v>406</v>
      </c>
    </row>
    <row r="288" spans="1:7" ht="130.5">
      <c r="A288" s="160"/>
      <c r="B288" s="161"/>
      <c r="C288" s="160"/>
      <c r="D288" s="162"/>
      <c r="E288" s="165"/>
      <c r="F288" s="172"/>
      <c r="G288" s="173" t="s">
        <v>263</v>
      </c>
    </row>
    <row r="289" spans="1:7" ht="18.5">
      <c r="A289" s="160"/>
      <c r="B289" s="161"/>
      <c r="C289" s="160"/>
      <c r="D289" s="162"/>
      <c r="E289" s="165"/>
      <c r="F289" s="172" t="s">
        <v>264</v>
      </c>
      <c r="G289" s="173" t="s">
        <v>265</v>
      </c>
    </row>
    <row r="290" spans="1:7" ht="68" customHeight="1">
      <c r="A290" s="160"/>
      <c r="B290" s="161"/>
      <c r="C290" s="160"/>
      <c r="D290" s="162"/>
      <c r="E290" s="165"/>
      <c r="F290" s="176" t="s">
        <v>407</v>
      </c>
      <c r="G290" s="173" t="s">
        <v>408</v>
      </c>
    </row>
    <row r="291" spans="1:7" ht="145">
      <c r="A291" s="160"/>
      <c r="B291" s="161"/>
      <c r="C291" s="160"/>
      <c r="D291" s="162"/>
      <c r="E291" s="165"/>
      <c r="F291" s="176"/>
      <c r="G291" s="173" t="s">
        <v>268</v>
      </c>
    </row>
    <row r="292" spans="1:7" ht="117" customHeight="1">
      <c r="A292" s="160"/>
      <c r="B292" s="161"/>
      <c r="C292" s="160"/>
      <c r="D292" s="162"/>
      <c r="E292" s="165"/>
      <c r="F292" s="165" t="s">
        <v>409</v>
      </c>
      <c r="G292" s="166" t="s">
        <v>410</v>
      </c>
    </row>
    <row r="293" spans="1:7" ht="81" customHeight="1">
      <c r="A293" s="160"/>
      <c r="B293" s="161"/>
      <c r="C293" s="160"/>
      <c r="D293" s="162"/>
      <c r="E293" s="165"/>
      <c r="F293" s="165" t="s">
        <v>411</v>
      </c>
      <c r="G293" s="166" t="s">
        <v>412</v>
      </c>
    </row>
    <row r="294" spans="1:7" ht="66" customHeight="1">
      <c r="A294" s="160"/>
      <c r="B294" s="161"/>
      <c r="C294" s="160"/>
      <c r="D294" s="162"/>
      <c r="E294" s="165"/>
      <c r="F294" s="165" t="s">
        <v>413</v>
      </c>
      <c r="G294" s="166" t="s">
        <v>414</v>
      </c>
    </row>
    <row r="295" spans="1:7" ht="56" customHeight="1">
      <c r="A295" s="160"/>
      <c r="B295" s="161"/>
      <c r="C295" s="160"/>
      <c r="D295" s="162"/>
      <c r="E295" s="165"/>
      <c r="F295" s="165"/>
      <c r="G295" s="165" t="s">
        <v>415</v>
      </c>
    </row>
    <row r="296" spans="1:7" ht="129" customHeight="1">
      <c r="A296" s="160"/>
      <c r="B296" s="161"/>
      <c r="C296" s="160"/>
      <c r="D296" s="162"/>
      <c r="E296" s="165"/>
      <c r="F296" s="165"/>
      <c r="G296" s="165" t="s">
        <v>416</v>
      </c>
    </row>
    <row r="297" spans="1:7" ht="18.5">
      <c r="A297" s="160"/>
      <c r="B297" s="161"/>
      <c r="C297" s="160"/>
      <c r="D297" s="162"/>
      <c r="E297" s="166" t="s">
        <v>417</v>
      </c>
      <c r="F297" s="165"/>
      <c r="G297" s="165"/>
    </row>
    <row r="298" spans="1:7" ht="58">
      <c r="A298" s="160"/>
      <c r="B298" s="161"/>
      <c r="C298" s="160"/>
      <c r="D298" s="162"/>
      <c r="E298" s="166"/>
      <c r="F298" s="165" t="s">
        <v>418</v>
      </c>
      <c r="G298" s="166" t="s">
        <v>419</v>
      </c>
    </row>
    <row r="299" spans="1:7" ht="18.5">
      <c r="A299" s="160"/>
      <c r="B299" s="161"/>
      <c r="C299" s="160"/>
      <c r="D299" s="162"/>
      <c r="E299" s="165"/>
      <c r="F299" s="165" t="s">
        <v>239</v>
      </c>
      <c r="G299" s="165"/>
    </row>
    <row r="300" spans="1:7" ht="18.5">
      <c r="A300" s="160"/>
      <c r="B300" s="161"/>
      <c r="C300" s="160"/>
      <c r="D300" s="162"/>
      <c r="E300" s="165"/>
      <c r="F300" s="165" t="s">
        <v>335</v>
      </c>
      <c r="G300" s="165"/>
    </row>
    <row r="301" spans="1:7" ht="72.5">
      <c r="A301" s="160"/>
      <c r="B301" s="161"/>
      <c r="C301" s="160"/>
      <c r="D301" s="162"/>
      <c r="E301" s="165"/>
      <c r="F301" s="165" t="s">
        <v>420</v>
      </c>
      <c r="G301" s="165"/>
    </row>
    <row r="302" spans="1:7" ht="29">
      <c r="A302" s="160"/>
      <c r="B302" s="161"/>
      <c r="C302" s="160"/>
      <c r="D302" s="162"/>
      <c r="E302" s="165"/>
      <c r="F302" s="165" t="s">
        <v>396</v>
      </c>
      <c r="G302" s="166" t="s">
        <v>397</v>
      </c>
    </row>
    <row r="303" spans="1:7" ht="58">
      <c r="A303" s="160"/>
      <c r="B303" s="161"/>
      <c r="C303" s="160"/>
      <c r="D303" s="162"/>
      <c r="E303" s="165"/>
      <c r="F303" s="165" t="s">
        <v>421</v>
      </c>
      <c r="G303" s="166" t="s">
        <v>422</v>
      </c>
    </row>
    <row r="304" spans="1:7" ht="72.5">
      <c r="A304" s="160"/>
      <c r="B304" s="161"/>
      <c r="C304" s="160"/>
      <c r="D304" s="162"/>
      <c r="E304" s="165"/>
      <c r="F304" s="165" t="s">
        <v>423</v>
      </c>
      <c r="G304" s="166" t="s">
        <v>424</v>
      </c>
    </row>
    <row r="305" spans="1:7" ht="18.5">
      <c r="A305" s="160"/>
      <c r="B305" s="161"/>
      <c r="C305" s="160"/>
      <c r="D305" s="162"/>
      <c r="E305" s="165"/>
      <c r="F305" s="165" t="s">
        <v>402</v>
      </c>
      <c r="G305" s="166" t="s">
        <v>403</v>
      </c>
    </row>
    <row r="306" spans="1:7" ht="29">
      <c r="A306" s="160"/>
      <c r="B306" s="161"/>
      <c r="C306" s="160"/>
      <c r="D306" s="162"/>
      <c r="E306" s="165"/>
      <c r="F306" s="172" t="s">
        <v>425</v>
      </c>
      <c r="G306" s="173" t="s">
        <v>426</v>
      </c>
    </row>
    <row r="307" spans="1:7" ht="29">
      <c r="A307" s="160"/>
      <c r="B307" s="161"/>
      <c r="C307" s="160"/>
      <c r="D307" s="162"/>
      <c r="E307" s="165"/>
      <c r="F307" s="172" t="s">
        <v>427</v>
      </c>
      <c r="G307" s="173" t="s">
        <v>428</v>
      </c>
    </row>
    <row r="308" spans="1:7" ht="82" customHeight="1">
      <c r="A308" s="160"/>
      <c r="B308" s="161"/>
      <c r="C308" s="160"/>
      <c r="D308" s="162"/>
      <c r="E308" s="165"/>
      <c r="F308" s="172" t="s">
        <v>429</v>
      </c>
      <c r="G308" s="173" t="s">
        <v>430</v>
      </c>
    </row>
    <row r="309" spans="1:7" ht="34" customHeight="1">
      <c r="A309" s="160"/>
      <c r="B309" s="161"/>
      <c r="C309" s="160"/>
      <c r="D309" s="162"/>
      <c r="E309" s="165"/>
      <c r="F309" s="172" t="s">
        <v>431</v>
      </c>
      <c r="G309" s="173" t="s">
        <v>262</v>
      </c>
    </row>
    <row r="310" spans="1:7" ht="166" customHeight="1">
      <c r="A310" s="160"/>
      <c r="B310" s="161"/>
      <c r="C310" s="160"/>
      <c r="D310" s="162"/>
      <c r="E310" s="165"/>
      <c r="F310" s="172"/>
      <c r="G310" s="173" t="s">
        <v>263</v>
      </c>
    </row>
    <row r="311" spans="1:7" ht="18.5">
      <c r="A311" s="160"/>
      <c r="B311" s="161"/>
      <c r="C311" s="160"/>
      <c r="D311" s="162"/>
      <c r="E311" s="165"/>
      <c r="F311" s="172" t="s">
        <v>264</v>
      </c>
      <c r="G311" s="173" t="s">
        <v>265</v>
      </c>
    </row>
    <row r="312" spans="1:7" ht="65" customHeight="1">
      <c r="A312" s="160"/>
      <c r="B312" s="161"/>
      <c r="C312" s="160"/>
      <c r="D312" s="162"/>
      <c r="E312" s="165"/>
      <c r="F312" s="172" t="s">
        <v>432</v>
      </c>
      <c r="G312" s="173" t="s">
        <v>433</v>
      </c>
    </row>
    <row r="313" spans="1:7" ht="145" customHeight="1">
      <c r="A313" s="160"/>
      <c r="B313" s="161"/>
      <c r="C313" s="160"/>
      <c r="D313" s="162"/>
      <c r="E313" s="165"/>
      <c r="F313" s="176"/>
      <c r="G313" s="173" t="s">
        <v>268</v>
      </c>
    </row>
    <row r="314" spans="1:7" ht="43.5">
      <c r="A314" s="160"/>
      <c r="B314" s="161"/>
      <c r="C314" s="160"/>
      <c r="D314" s="162"/>
      <c r="E314" s="165"/>
      <c r="F314" s="165" t="s">
        <v>434</v>
      </c>
      <c r="G314" s="166" t="s">
        <v>435</v>
      </c>
    </row>
    <row r="315" spans="1:7" ht="58">
      <c r="A315" s="160"/>
      <c r="B315" s="161"/>
      <c r="C315" s="160"/>
      <c r="D315" s="162"/>
      <c r="E315" s="165"/>
      <c r="F315" s="165" t="s">
        <v>436</v>
      </c>
      <c r="G315" s="166" t="s">
        <v>437</v>
      </c>
    </row>
    <row r="316" spans="1:7" ht="321" customHeight="1">
      <c r="A316" s="160"/>
      <c r="B316" s="161">
        <v>4.5999999999999996</v>
      </c>
      <c r="C316" s="160" t="s">
        <v>438</v>
      </c>
      <c r="D316" s="162" t="s">
        <v>439</v>
      </c>
      <c r="E316" s="179" t="s">
        <v>440</v>
      </c>
      <c r="F316" s="165" t="s">
        <v>441</v>
      </c>
      <c r="G316" s="165"/>
    </row>
    <row r="317" spans="1:7" ht="18.5">
      <c r="A317" s="160"/>
      <c r="B317" s="161"/>
      <c r="C317" s="160"/>
      <c r="D317" s="162"/>
      <c r="E317" s="165"/>
      <c r="F317" s="165" t="s">
        <v>239</v>
      </c>
      <c r="G317" s="165"/>
    </row>
    <row r="318" spans="1:7" ht="18.5">
      <c r="A318" s="160"/>
      <c r="B318" s="161"/>
      <c r="C318" s="160"/>
      <c r="D318" s="162"/>
      <c r="E318" s="165"/>
      <c r="F318" s="165" t="s">
        <v>335</v>
      </c>
      <c r="G318" s="165"/>
    </row>
    <row r="319" spans="1:7" ht="72.5">
      <c r="A319" s="160"/>
      <c r="B319" s="161"/>
      <c r="C319" s="160"/>
      <c r="D319" s="162"/>
      <c r="E319" s="165"/>
      <c r="F319" s="165" t="s">
        <v>420</v>
      </c>
      <c r="G319" s="165"/>
    </row>
    <row r="320" spans="1:7" ht="29">
      <c r="A320" s="160"/>
      <c r="B320" s="161"/>
      <c r="C320" s="160"/>
      <c r="D320" s="162"/>
      <c r="E320" s="165"/>
      <c r="F320" s="165" t="s">
        <v>396</v>
      </c>
      <c r="G320" s="166" t="s">
        <v>397</v>
      </c>
    </row>
    <row r="321" spans="1:7" ht="58">
      <c r="A321" s="160"/>
      <c r="B321" s="161"/>
      <c r="C321" s="160"/>
      <c r="D321" s="162"/>
      <c r="E321" s="165"/>
      <c r="F321" s="165" t="s">
        <v>421</v>
      </c>
      <c r="G321" s="166" t="s">
        <v>422</v>
      </c>
    </row>
    <row r="322" spans="1:7" ht="130.5">
      <c r="A322" s="160"/>
      <c r="B322" s="161"/>
      <c r="C322" s="160"/>
      <c r="D322" s="162"/>
      <c r="E322" s="165"/>
      <c r="F322" s="165" t="s">
        <v>442</v>
      </c>
      <c r="G322" s="166" t="s">
        <v>443</v>
      </c>
    </row>
    <row r="323" spans="1:7" ht="120" customHeight="1">
      <c r="A323" s="160"/>
      <c r="B323" s="161"/>
      <c r="C323" s="160"/>
      <c r="D323" s="162"/>
      <c r="E323" s="165"/>
      <c r="F323" s="165"/>
      <c r="G323" s="166" t="s">
        <v>444</v>
      </c>
    </row>
    <row r="324" spans="1:7" ht="29">
      <c r="A324" s="160"/>
      <c r="B324" s="161"/>
      <c r="C324" s="160"/>
      <c r="D324" s="162"/>
      <c r="E324" s="165"/>
      <c r="F324" s="172" t="s">
        <v>425</v>
      </c>
      <c r="G324" s="173" t="s">
        <v>426</v>
      </c>
    </row>
    <row r="325" spans="1:7" ht="29">
      <c r="A325" s="160"/>
      <c r="B325" s="161"/>
      <c r="C325" s="160"/>
      <c r="D325" s="162"/>
      <c r="E325" s="165"/>
      <c r="F325" s="172" t="s">
        <v>427</v>
      </c>
      <c r="G325" s="173" t="s">
        <v>428</v>
      </c>
    </row>
    <row r="326" spans="1:7" ht="82" customHeight="1">
      <c r="A326" s="160"/>
      <c r="B326" s="161"/>
      <c r="C326" s="160"/>
      <c r="D326" s="162"/>
      <c r="E326" s="165"/>
      <c r="F326" s="172" t="s">
        <v>429</v>
      </c>
      <c r="G326" s="173" t="s">
        <v>430</v>
      </c>
    </row>
    <row r="327" spans="1:7" ht="34" customHeight="1">
      <c r="A327" s="160"/>
      <c r="B327" s="161"/>
      <c r="C327" s="160"/>
      <c r="D327" s="162"/>
      <c r="E327" s="165"/>
      <c r="F327" s="172" t="s">
        <v>431</v>
      </c>
      <c r="G327" s="173" t="s">
        <v>262</v>
      </c>
    </row>
    <row r="328" spans="1:7" ht="166" customHeight="1">
      <c r="A328" s="160"/>
      <c r="B328" s="161"/>
      <c r="C328" s="160"/>
      <c r="D328" s="162"/>
      <c r="E328" s="165"/>
      <c r="F328" s="172"/>
      <c r="G328" s="173" t="s">
        <v>263</v>
      </c>
    </row>
    <row r="329" spans="1:7" ht="18.5">
      <c r="A329" s="160"/>
      <c r="B329" s="161"/>
      <c r="C329" s="160"/>
      <c r="D329" s="162"/>
      <c r="E329" s="165"/>
      <c r="F329" s="172" t="s">
        <v>264</v>
      </c>
      <c r="G329" s="173" t="s">
        <v>265</v>
      </c>
    </row>
    <row r="330" spans="1:7" ht="65" customHeight="1">
      <c r="A330" s="160"/>
      <c r="B330" s="161"/>
      <c r="C330" s="160"/>
      <c r="D330" s="162"/>
      <c r="E330" s="165"/>
      <c r="F330" s="172" t="s">
        <v>432</v>
      </c>
      <c r="G330" s="173" t="s">
        <v>433</v>
      </c>
    </row>
    <row r="331" spans="1:7" ht="145" customHeight="1">
      <c r="A331" s="160"/>
      <c r="B331" s="161"/>
      <c r="C331" s="160"/>
      <c r="D331" s="162"/>
      <c r="E331" s="165"/>
      <c r="F331" s="176"/>
      <c r="G331" s="173" t="s">
        <v>268</v>
      </c>
    </row>
    <row r="332" spans="1:7" ht="363" customHeight="1">
      <c r="A332" s="160"/>
      <c r="B332" s="161"/>
      <c r="C332" s="160"/>
      <c r="D332" s="162"/>
      <c r="E332" s="165"/>
      <c r="F332" s="165" t="s">
        <v>445</v>
      </c>
      <c r="G332" s="166" t="s">
        <v>446</v>
      </c>
    </row>
    <row r="333" spans="1:7" ht="43.5">
      <c r="A333" s="160"/>
      <c r="B333" s="161"/>
      <c r="C333" s="160"/>
      <c r="D333" s="162"/>
      <c r="E333" s="165"/>
      <c r="F333" s="165" t="s">
        <v>447</v>
      </c>
      <c r="G333" s="166" t="s">
        <v>435</v>
      </c>
    </row>
    <row r="334" spans="1:7" ht="43.5">
      <c r="A334" s="160"/>
      <c r="B334" s="161"/>
      <c r="C334" s="160"/>
      <c r="D334" s="162"/>
      <c r="E334" s="165"/>
      <c r="F334" s="165"/>
      <c r="G334" s="166" t="s">
        <v>448</v>
      </c>
    </row>
    <row r="335" spans="1:7" ht="58">
      <c r="A335" s="160"/>
      <c r="B335" s="161"/>
      <c r="C335" s="160"/>
      <c r="D335" s="162"/>
      <c r="E335" s="165"/>
      <c r="F335" s="165" t="s">
        <v>449</v>
      </c>
      <c r="G335" s="166" t="s">
        <v>437</v>
      </c>
    </row>
    <row r="336" spans="1:7" ht="254" customHeight="1">
      <c r="A336" s="160" t="s">
        <v>450</v>
      </c>
      <c r="B336" s="161"/>
      <c r="C336" s="160"/>
      <c r="D336" s="162"/>
      <c r="E336" s="165"/>
      <c r="F336" s="165"/>
      <c r="G336" s="166" t="s">
        <v>451</v>
      </c>
    </row>
    <row r="337" spans="1:7" ht="58">
      <c r="A337" s="160"/>
      <c r="B337" s="161"/>
      <c r="C337" s="160" t="s">
        <v>452</v>
      </c>
      <c r="D337" s="162"/>
      <c r="E337" s="165" t="s">
        <v>453</v>
      </c>
      <c r="F337" s="165"/>
      <c r="G337" s="165"/>
    </row>
    <row r="338" spans="1:7" ht="18.5">
      <c r="A338" s="160"/>
      <c r="B338" s="161">
        <v>5.4</v>
      </c>
      <c r="C338" s="160" t="s">
        <v>454</v>
      </c>
      <c r="D338" s="163"/>
      <c r="E338" s="165"/>
      <c r="F338" s="165"/>
      <c r="G338" s="165"/>
    </row>
    <row r="339" spans="1:7" ht="58">
      <c r="A339" s="160"/>
      <c r="B339" s="161"/>
      <c r="C339" s="160"/>
      <c r="D339" s="163"/>
      <c r="E339" s="165"/>
      <c r="F339" s="165" t="s">
        <v>455</v>
      </c>
      <c r="G339" s="166" t="s">
        <v>456</v>
      </c>
    </row>
    <row r="340" spans="1:7" ht="18.5">
      <c r="A340" s="160"/>
      <c r="B340" s="161">
        <v>5.5</v>
      </c>
      <c r="C340" s="160" t="s">
        <v>457</v>
      </c>
      <c r="D340" s="162" t="s">
        <v>458</v>
      </c>
      <c r="E340" s="165"/>
      <c r="F340" s="165"/>
      <c r="G340" s="165"/>
    </row>
    <row r="341" spans="1:7" ht="29">
      <c r="A341" s="160"/>
      <c r="B341" s="161"/>
      <c r="C341" s="160"/>
      <c r="D341" s="163"/>
      <c r="E341" s="165"/>
      <c r="F341" s="165" t="s">
        <v>459</v>
      </c>
      <c r="G341" s="166" t="s">
        <v>460</v>
      </c>
    </row>
    <row r="342" spans="1:7" ht="29">
      <c r="A342" s="160"/>
      <c r="B342" s="161">
        <v>5.6</v>
      </c>
      <c r="C342" s="160" t="s">
        <v>461</v>
      </c>
      <c r="D342" s="162"/>
      <c r="E342" s="166" t="s">
        <v>462</v>
      </c>
      <c r="F342" s="165"/>
      <c r="G342" s="165"/>
    </row>
  </sheetData>
  <sheetProtection formatCells="0" insertHyperlinks="0" autoFilter="0"/>
  <pageMargins left="0.7" right="0.7" top="0.75" bottom="0.75" header="0.3" footer="0.3"/>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C177"/>
  <sheetViews>
    <sheetView zoomScale="80" zoomScaleNormal="80" workbookViewId="0"/>
  </sheetViews>
  <sheetFormatPr defaultColWidth="9" defaultRowHeight="14.5"/>
  <sheetData>
    <row r="1" spans="1:27">
      <c r="A1" s="72" t="s">
        <v>463</v>
      </c>
      <c r="B1" s="72"/>
      <c r="C1" s="72"/>
      <c r="D1" s="72"/>
      <c r="E1" s="72"/>
      <c r="F1" s="72"/>
      <c r="G1" s="72"/>
      <c r="H1" s="72"/>
      <c r="I1" s="72"/>
      <c r="J1" s="72"/>
      <c r="K1" s="72"/>
      <c r="L1" s="72"/>
      <c r="M1" s="72"/>
      <c r="N1" s="72"/>
      <c r="O1" s="72"/>
      <c r="P1" s="72"/>
      <c r="Q1" s="72"/>
      <c r="R1" s="72"/>
      <c r="S1" s="72"/>
      <c r="T1" s="72"/>
      <c r="U1" s="72"/>
      <c r="V1" s="72"/>
      <c r="W1" s="72"/>
      <c r="X1" s="72"/>
      <c r="Y1" s="72"/>
      <c r="Z1" s="72"/>
      <c r="AA1" s="72"/>
    </row>
    <row r="2" spans="1:27">
      <c r="A2" s="72"/>
      <c r="B2" s="96" t="s">
        <v>464</v>
      </c>
      <c r="C2" s="96"/>
      <c r="D2" s="72"/>
      <c r="E2" s="72"/>
      <c r="F2" s="72"/>
      <c r="G2" s="72"/>
      <c r="H2" s="72"/>
      <c r="I2" s="72"/>
      <c r="J2" s="72"/>
      <c r="K2" s="72"/>
      <c r="L2" s="72"/>
      <c r="M2" s="72"/>
      <c r="N2" s="72"/>
      <c r="O2" s="72"/>
      <c r="P2" s="72"/>
      <c r="Q2" s="72"/>
      <c r="R2" s="72"/>
      <c r="S2" s="72"/>
      <c r="T2" s="72"/>
      <c r="U2" s="72"/>
      <c r="V2" s="72"/>
      <c r="W2" s="72"/>
      <c r="X2" s="72"/>
      <c r="Y2" s="72"/>
      <c r="Z2" s="72"/>
      <c r="AA2" s="72"/>
    </row>
    <row r="3" spans="1:27">
      <c r="A3" s="72"/>
      <c r="B3" s="72"/>
      <c r="C3" s="96" t="s">
        <v>465</v>
      </c>
      <c r="D3" s="96"/>
      <c r="E3" s="96"/>
      <c r="F3" s="96"/>
      <c r="G3" s="96"/>
      <c r="H3" s="72"/>
      <c r="I3" s="72" t="s">
        <v>466</v>
      </c>
      <c r="J3" s="72"/>
      <c r="K3" s="72"/>
      <c r="L3" s="72"/>
      <c r="M3" s="72"/>
      <c r="N3" s="72"/>
      <c r="O3" s="72"/>
      <c r="P3" s="72"/>
      <c r="Q3" s="72"/>
      <c r="R3" s="72"/>
      <c r="S3" s="72"/>
      <c r="T3" s="72"/>
      <c r="U3" s="72"/>
      <c r="V3" s="72"/>
      <c r="W3" s="72"/>
      <c r="X3" s="72"/>
      <c r="Y3" s="72"/>
      <c r="Z3" s="72"/>
      <c r="AA3" s="72"/>
    </row>
    <row r="4" spans="1:27">
      <c r="A4" s="72"/>
      <c r="B4" s="72"/>
      <c r="C4" s="72" t="s">
        <v>467</v>
      </c>
      <c r="D4" s="72"/>
      <c r="E4" s="72"/>
      <c r="F4" s="72"/>
      <c r="G4" s="72"/>
      <c r="H4" s="72"/>
      <c r="I4" s="72"/>
      <c r="J4" s="72"/>
      <c r="K4" s="72"/>
      <c r="L4" s="72"/>
      <c r="M4" s="72"/>
      <c r="N4" s="72"/>
      <c r="O4" s="72"/>
      <c r="P4" s="72"/>
      <c r="Q4" s="72"/>
      <c r="R4" s="72"/>
      <c r="S4" s="72"/>
      <c r="T4" s="72"/>
      <c r="U4" s="72"/>
      <c r="V4" s="72"/>
      <c r="W4" s="72"/>
      <c r="X4" s="72"/>
      <c r="Y4" s="72"/>
      <c r="Z4" s="72"/>
      <c r="AA4" s="72"/>
    </row>
    <row r="5" spans="1:27">
      <c r="A5" s="72"/>
      <c r="B5" s="72"/>
      <c r="C5" s="72"/>
      <c r="D5" s="72" t="s">
        <v>468</v>
      </c>
      <c r="E5" s="72"/>
      <c r="F5" s="72"/>
      <c r="G5" s="72"/>
      <c r="H5" s="72"/>
      <c r="I5" s="72" t="s">
        <v>469</v>
      </c>
      <c r="J5" s="72"/>
      <c r="K5" s="72"/>
      <c r="L5" s="72"/>
      <c r="M5" s="72"/>
      <c r="N5" s="72"/>
      <c r="O5" s="72"/>
      <c r="P5" s="72"/>
      <c r="Q5" s="72"/>
      <c r="R5" s="72"/>
      <c r="S5" s="72"/>
      <c r="T5" s="72"/>
      <c r="U5" s="72"/>
      <c r="V5" s="72"/>
      <c r="W5" s="72"/>
      <c r="X5" s="72"/>
      <c r="Y5" s="72"/>
      <c r="Z5" s="72"/>
      <c r="AA5" s="72"/>
    </row>
    <row r="6" spans="1:27">
      <c r="A6" s="72"/>
      <c r="B6" s="72"/>
      <c r="C6" s="72"/>
      <c r="D6" s="72" t="s">
        <v>470</v>
      </c>
      <c r="E6" s="72"/>
      <c r="F6" s="72"/>
      <c r="G6" s="72"/>
      <c r="H6" s="72"/>
      <c r="I6" s="72" t="s">
        <v>471</v>
      </c>
      <c r="J6" s="72"/>
      <c r="K6" s="72"/>
      <c r="L6" s="72"/>
      <c r="M6" s="72"/>
      <c r="N6" s="72"/>
      <c r="O6" s="72"/>
      <c r="P6" s="72"/>
      <c r="Q6" s="72" t="s">
        <v>472</v>
      </c>
      <c r="R6" s="72"/>
      <c r="S6" s="72"/>
      <c r="T6" s="72"/>
      <c r="U6" s="72"/>
      <c r="V6" s="72"/>
      <c r="W6" s="72"/>
      <c r="X6" s="72"/>
      <c r="Y6" s="72"/>
      <c r="Z6" s="72"/>
      <c r="AA6" s="72"/>
    </row>
    <row r="7" spans="1:27">
      <c r="A7" s="72"/>
      <c r="B7" s="72"/>
      <c r="C7" s="72"/>
      <c r="D7" s="72" t="s">
        <v>473</v>
      </c>
      <c r="E7" s="72"/>
      <c r="F7" s="72"/>
      <c r="G7" s="72"/>
      <c r="H7" s="72"/>
      <c r="I7" s="72" t="s">
        <v>474</v>
      </c>
      <c r="J7" s="72"/>
      <c r="K7" s="72"/>
      <c r="L7" s="72"/>
      <c r="M7" s="72"/>
      <c r="N7" s="72"/>
      <c r="O7" s="72"/>
      <c r="P7" s="72"/>
      <c r="Q7" s="72"/>
      <c r="R7" s="72"/>
      <c r="S7" s="72"/>
      <c r="T7" s="72"/>
      <c r="U7" s="72"/>
      <c r="V7" s="72"/>
      <c r="W7" s="72"/>
      <c r="X7" s="72"/>
      <c r="Y7" s="72"/>
      <c r="Z7" s="72"/>
      <c r="AA7" s="72"/>
    </row>
    <row r="8" spans="1:27">
      <c r="A8" s="72"/>
      <c r="B8" s="72"/>
      <c r="C8" s="72"/>
      <c r="D8" s="72" t="s">
        <v>475</v>
      </c>
      <c r="E8" s="72"/>
      <c r="F8" s="72"/>
      <c r="G8" s="72"/>
      <c r="H8" s="72"/>
      <c r="I8" s="72"/>
      <c r="J8" s="72"/>
      <c r="K8" s="72"/>
      <c r="L8" s="72"/>
      <c r="M8" s="72"/>
      <c r="N8" s="72"/>
      <c r="O8" s="72"/>
      <c r="P8" s="72"/>
      <c r="Q8" s="72"/>
      <c r="R8" s="72"/>
      <c r="S8" s="72"/>
      <c r="T8" s="72"/>
      <c r="U8" s="72"/>
      <c r="V8" s="72"/>
      <c r="W8" s="72"/>
      <c r="X8" s="72"/>
      <c r="Y8" s="72"/>
      <c r="Z8" s="72"/>
      <c r="AA8" s="72"/>
    </row>
    <row r="9" spans="1:27">
      <c r="A9" s="72"/>
      <c r="B9" s="72"/>
      <c r="C9" s="72"/>
      <c r="D9" s="72"/>
      <c r="E9" s="72"/>
      <c r="F9" s="72"/>
      <c r="G9" s="72"/>
      <c r="H9" s="72"/>
      <c r="I9" s="72"/>
      <c r="J9" s="72"/>
      <c r="K9" s="72"/>
      <c r="L9" s="72"/>
      <c r="M9" s="72"/>
      <c r="N9" s="72"/>
      <c r="O9" s="72"/>
      <c r="P9" s="72"/>
      <c r="Q9" s="72"/>
      <c r="R9" s="72"/>
      <c r="S9" s="72"/>
      <c r="T9" s="72"/>
      <c r="U9" s="72"/>
      <c r="V9" s="72"/>
      <c r="W9" s="72"/>
      <c r="X9" s="72"/>
      <c r="Y9" s="72"/>
      <c r="Z9" s="72"/>
      <c r="AA9" s="72"/>
    </row>
    <row r="10" spans="1:27">
      <c r="A10" s="72"/>
      <c r="B10" s="72"/>
      <c r="C10" s="97" t="s">
        <v>476</v>
      </c>
      <c r="D10" s="97"/>
      <c r="E10" s="97"/>
      <c r="F10" s="97"/>
      <c r="G10" s="72"/>
      <c r="H10" s="72"/>
      <c r="I10" s="72"/>
      <c r="J10" s="72"/>
      <c r="K10" s="72"/>
      <c r="L10" s="72"/>
      <c r="M10" s="72"/>
      <c r="N10" s="72"/>
      <c r="O10" s="72"/>
      <c r="P10" s="72"/>
      <c r="Q10" s="72"/>
      <c r="R10" s="72"/>
      <c r="S10" s="72"/>
      <c r="T10" s="72"/>
      <c r="U10" s="72"/>
      <c r="V10" s="72"/>
      <c r="W10" s="72"/>
      <c r="X10" s="72"/>
      <c r="Y10" s="72"/>
      <c r="Z10" s="72"/>
      <c r="AA10" s="72"/>
    </row>
    <row r="11" spans="1:27">
      <c r="A11" s="72"/>
      <c r="B11" s="72"/>
      <c r="C11" s="97" t="s">
        <v>477</v>
      </c>
      <c r="D11" s="97"/>
      <c r="E11" s="97"/>
      <c r="F11" s="72"/>
      <c r="G11" s="72"/>
      <c r="H11" s="72"/>
      <c r="I11" s="72"/>
      <c r="J11" s="72"/>
      <c r="K11" s="72"/>
      <c r="L11" s="72"/>
      <c r="M11" s="72"/>
      <c r="N11" s="72"/>
      <c r="O11" s="72"/>
      <c r="P11" s="72"/>
      <c r="Q11" s="72"/>
      <c r="R11" s="72"/>
      <c r="S11" s="72"/>
      <c r="T11" s="72"/>
      <c r="U11" s="72"/>
      <c r="V11" s="72"/>
      <c r="W11" s="72"/>
      <c r="X11" s="72"/>
      <c r="Y11" s="72"/>
      <c r="Z11" s="72"/>
      <c r="AA11" s="72"/>
    </row>
    <row r="12" spans="1:27">
      <c r="A12" s="72"/>
      <c r="B12" s="72"/>
      <c r="C12" s="97" t="s">
        <v>478</v>
      </c>
      <c r="D12" s="97"/>
      <c r="E12" s="97"/>
      <c r="F12" s="97"/>
      <c r="G12" s="97"/>
      <c r="H12" s="72"/>
      <c r="I12" s="72"/>
      <c r="J12" s="72"/>
      <c r="K12" s="72"/>
      <c r="L12" s="72"/>
      <c r="M12" s="72"/>
      <c r="N12" s="72"/>
      <c r="O12" s="72"/>
      <c r="P12" s="72"/>
      <c r="Q12" s="72"/>
      <c r="R12" s="72"/>
      <c r="S12" s="72"/>
      <c r="T12" s="72"/>
      <c r="U12" s="72"/>
      <c r="V12" s="72"/>
      <c r="W12" s="72"/>
      <c r="X12" s="72"/>
      <c r="Y12" s="72"/>
      <c r="Z12" s="72"/>
      <c r="AA12" s="72"/>
    </row>
    <row r="13" spans="1:27">
      <c r="A13" s="72"/>
      <c r="B13" s="72"/>
      <c r="C13" s="72"/>
      <c r="D13" s="72"/>
      <c r="E13" s="72"/>
      <c r="F13" s="72"/>
      <c r="G13" s="72"/>
      <c r="H13" s="72"/>
      <c r="I13" s="72"/>
      <c r="J13" s="72"/>
      <c r="K13" s="72"/>
      <c r="L13" s="72"/>
      <c r="M13" s="72"/>
      <c r="N13" s="72"/>
      <c r="O13" s="72"/>
      <c r="P13" s="72"/>
      <c r="Q13" s="72"/>
      <c r="R13" s="72"/>
      <c r="S13" s="72"/>
      <c r="T13" s="72"/>
      <c r="U13" s="72"/>
      <c r="V13" s="72"/>
      <c r="W13" s="72"/>
      <c r="X13" s="72"/>
      <c r="Y13" s="72"/>
      <c r="Z13" s="72"/>
      <c r="AA13" s="72"/>
    </row>
    <row r="14" spans="1:27">
      <c r="A14" s="72"/>
      <c r="B14" s="72"/>
      <c r="C14" s="96" t="s">
        <v>479</v>
      </c>
      <c r="D14" s="96"/>
      <c r="E14" s="96"/>
      <c r="F14" s="96"/>
      <c r="G14" s="72"/>
      <c r="H14" s="72"/>
      <c r="I14" s="72"/>
      <c r="J14" s="72"/>
      <c r="K14" s="72"/>
      <c r="L14" s="72"/>
      <c r="M14" s="72"/>
      <c r="N14" s="72"/>
      <c r="O14" s="72"/>
      <c r="P14" s="72"/>
      <c r="Q14" s="72"/>
      <c r="R14" s="72"/>
      <c r="S14" s="72"/>
      <c r="T14" s="72"/>
      <c r="U14" s="72"/>
      <c r="V14" s="72"/>
      <c r="W14" s="72"/>
      <c r="X14" s="72"/>
      <c r="Y14" s="72"/>
      <c r="Z14" s="72"/>
      <c r="AA14" s="72"/>
    </row>
    <row r="15" spans="1:27">
      <c r="A15" s="72"/>
      <c r="B15" s="72"/>
      <c r="C15" s="72" t="s">
        <v>467</v>
      </c>
      <c r="D15" s="72"/>
      <c r="E15" s="72"/>
      <c r="F15" s="72"/>
      <c r="G15" s="72"/>
      <c r="H15" s="72"/>
      <c r="I15" s="72"/>
      <c r="J15" s="72"/>
      <c r="K15" s="72"/>
      <c r="L15" s="72"/>
      <c r="M15" s="72"/>
      <c r="N15" s="72"/>
      <c r="O15" s="72"/>
      <c r="P15" s="72"/>
      <c r="Q15" s="72"/>
      <c r="R15" s="72"/>
      <c r="S15" s="72"/>
      <c r="T15" s="72"/>
      <c r="U15" s="72"/>
      <c r="V15" s="72"/>
      <c r="W15" s="72"/>
      <c r="X15" s="72"/>
      <c r="Y15" s="72"/>
      <c r="Z15" s="72"/>
      <c r="AA15" s="72"/>
    </row>
    <row r="16" spans="1:27">
      <c r="A16" s="72"/>
      <c r="B16" s="72"/>
      <c r="C16" s="72"/>
      <c r="D16" s="72" t="s">
        <v>480</v>
      </c>
      <c r="E16" s="72"/>
      <c r="F16" s="72"/>
      <c r="G16" s="72"/>
      <c r="H16" s="72"/>
      <c r="I16" s="72" t="s">
        <v>481</v>
      </c>
      <c r="J16" s="72"/>
      <c r="K16" s="72"/>
      <c r="L16" s="72"/>
      <c r="M16" s="72"/>
      <c r="N16" s="72"/>
      <c r="O16" s="72"/>
      <c r="P16" s="72"/>
      <c r="Q16" s="72"/>
      <c r="R16" s="72"/>
      <c r="S16" s="72"/>
      <c r="T16" s="72"/>
      <c r="U16" s="72"/>
      <c r="V16" s="72"/>
      <c r="W16" s="72"/>
      <c r="X16" s="72"/>
      <c r="Y16" s="72"/>
      <c r="Z16" s="72"/>
      <c r="AA16" s="72"/>
    </row>
    <row r="17" spans="1:27">
      <c r="A17" s="72"/>
      <c r="B17" s="72"/>
      <c r="C17" s="72"/>
      <c r="D17" s="72" t="s">
        <v>482</v>
      </c>
      <c r="E17" s="72"/>
      <c r="F17" s="72"/>
      <c r="G17" s="72"/>
      <c r="H17" s="72"/>
      <c r="I17" s="72" t="s">
        <v>483</v>
      </c>
      <c r="J17" s="72"/>
      <c r="K17" s="72"/>
      <c r="L17" s="72"/>
      <c r="M17" s="72"/>
      <c r="N17" s="72"/>
      <c r="O17" s="72"/>
      <c r="P17" s="72"/>
      <c r="Q17" s="72"/>
      <c r="R17" s="72"/>
      <c r="S17" s="72"/>
      <c r="T17" s="72"/>
      <c r="U17" s="72"/>
      <c r="V17" s="72"/>
      <c r="W17" s="72"/>
      <c r="X17" s="72"/>
      <c r="Y17" s="72"/>
      <c r="Z17" s="72"/>
      <c r="AA17" s="72"/>
    </row>
    <row r="18" spans="1:27">
      <c r="A18" s="72"/>
      <c r="B18" s="72"/>
      <c r="C18" s="72"/>
      <c r="D18" s="72" t="s">
        <v>484</v>
      </c>
      <c r="E18" s="72"/>
      <c r="F18" s="72"/>
      <c r="G18" s="72"/>
      <c r="H18" s="72"/>
      <c r="I18" s="72" t="s">
        <v>485</v>
      </c>
      <c r="J18" s="72"/>
      <c r="K18" s="72"/>
      <c r="L18" s="72"/>
      <c r="M18" s="72"/>
      <c r="N18" s="72"/>
      <c r="O18" s="72"/>
      <c r="P18" s="72"/>
      <c r="Q18" s="72"/>
      <c r="R18" s="72"/>
      <c r="S18" s="72"/>
      <c r="T18" s="72"/>
      <c r="U18" s="72"/>
      <c r="V18" s="72"/>
      <c r="W18" s="72"/>
      <c r="X18" s="72"/>
      <c r="Y18" s="72"/>
      <c r="Z18" s="72"/>
      <c r="AA18" s="72"/>
    </row>
    <row r="19" spans="1:27">
      <c r="A19" s="72"/>
      <c r="B19" s="72"/>
      <c r="C19" s="72"/>
      <c r="D19" s="72" t="s">
        <v>486</v>
      </c>
      <c r="E19" s="72"/>
      <c r="F19" s="72"/>
      <c r="G19" s="72"/>
      <c r="H19" s="72"/>
      <c r="I19" s="72" t="s">
        <v>487</v>
      </c>
      <c r="J19" s="72"/>
      <c r="K19" s="72"/>
      <c r="L19" s="72"/>
      <c r="M19" s="72"/>
      <c r="N19" s="72"/>
      <c r="O19" s="72"/>
      <c r="P19" s="72"/>
      <c r="Q19" s="72"/>
      <c r="R19" s="72"/>
      <c r="S19" s="72"/>
      <c r="T19" s="72"/>
      <c r="U19" s="72"/>
      <c r="V19" s="72"/>
      <c r="W19" s="72"/>
      <c r="X19" s="72"/>
      <c r="Y19" s="72"/>
      <c r="Z19" s="72"/>
      <c r="AA19" s="72"/>
    </row>
    <row r="20" spans="1:27">
      <c r="A20" s="72"/>
      <c r="B20" s="72"/>
      <c r="C20" s="72"/>
      <c r="D20" s="72"/>
      <c r="E20" s="72"/>
      <c r="F20" s="72"/>
      <c r="G20" s="72"/>
      <c r="H20" s="72"/>
      <c r="I20" s="72"/>
      <c r="J20" s="72"/>
      <c r="K20" s="72"/>
      <c r="L20" s="72"/>
      <c r="M20" s="72"/>
      <c r="N20" s="72"/>
      <c r="O20" s="72"/>
      <c r="P20" s="72"/>
      <c r="Q20" s="72"/>
      <c r="R20" s="72"/>
      <c r="S20" s="72"/>
      <c r="T20" s="72"/>
      <c r="U20" s="72"/>
      <c r="V20" s="72"/>
      <c r="W20" s="72"/>
      <c r="X20" s="72"/>
      <c r="Y20" s="72"/>
      <c r="Z20" s="72"/>
      <c r="AA20" s="72"/>
    </row>
    <row r="21" spans="1:27">
      <c r="A21" s="72"/>
      <c r="B21" s="72"/>
      <c r="C21" s="97" t="s">
        <v>488</v>
      </c>
      <c r="D21" s="97"/>
      <c r="E21" s="97"/>
      <c r="F21" s="97"/>
      <c r="G21" s="97"/>
      <c r="H21" s="97"/>
      <c r="I21" s="72"/>
      <c r="J21" s="72"/>
      <c r="K21" s="72"/>
      <c r="L21" s="72"/>
      <c r="M21" s="72"/>
      <c r="N21" s="72"/>
      <c r="O21" s="72"/>
      <c r="P21" s="72"/>
      <c r="Q21" s="72"/>
      <c r="R21" s="72"/>
      <c r="S21" s="72"/>
      <c r="T21" s="72"/>
      <c r="U21" s="72"/>
      <c r="V21" s="72"/>
      <c r="W21" s="72"/>
      <c r="X21" s="72"/>
      <c r="Y21" s="72"/>
      <c r="Z21" s="72"/>
      <c r="AA21" s="72"/>
    </row>
    <row r="22" spans="1:27">
      <c r="A22" s="72"/>
      <c r="B22" s="72"/>
      <c r="C22" s="97" t="s">
        <v>489</v>
      </c>
      <c r="D22" s="97"/>
      <c r="E22" s="97"/>
      <c r="F22" s="97"/>
      <c r="G22" s="72"/>
      <c r="H22" s="72"/>
      <c r="I22" s="72"/>
      <c r="J22" s="72"/>
      <c r="K22" s="72"/>
      <c r="L22" s="72"/>
      <c r="M22" s="72"/>
      <c r="N22" s="72"/>
      <c r="O22" s="72"/>
      <c r="P22" s="72"/>
      <c r="Q22" s="72"/>
      <c r="R22" s="72"/>
      <c r="S22" s="72"/>
      <c r="T22" s="72"/>
      <c r="U22" s="72"/>
      <c r="V22" s="72"/>
      <c r="W22" s="72"/>
      <c r="X22" s="72"/>
      <c r="Y22" s="72"/>
      <c r="Z22" s="72"/>
      <c r="AA22" s="72"/>
    </row>
    <row r="23" spans="1:27">
      <c r="A23" s="72"/>
      <c r="B23" s="72"/>
      <c r="C23" s="97" t="s">
        <v>490</v>
      </c>
      <c r="D23" s="97"/>
      <c r="E23" s="97"/>
      <c r="F23" s="97"/>
      <c r="G23" s="72"/>
      <c r="H23" s="72"/>
      <c r="I23" s="72"/>
      <c r="J23" s="72"/>
      <c r="K23" s="72"/>
      <c r="L23" s="72"/>
      <c r="M23" s="72"/>
      <c r="N23" s="72"/>
      <c r="O23" s="72"/>
      <c r="P23" s="72"/>
      <c r="Q23" s="72"/>
      <c r="R23" s="72"/>
      <c r="S23" s="72"/>
      <c r="T23" s="72"/>
      <c r="U23" s="72"/>
      <c r="V23" s="72"/>
      <c r="W23" s="72"/>
      <c r="X23" s="72"/>
      <c r="Y23" s="72"/>
      <c r="Z23" s="72"/>
      <c r="AA23" s="72"/>
    </row>
    <row r="24" spans="1:27">
      <c r="A24" s="72"/>
      <c r="B24" s="96" t="s">
        <v>491</v>
      </c>
      <c r="C24" s="96"/>
      <c r="D24" s="72" t="s">
        <v>492</v>
      </c>
      <c r="E24" s="72"/>
      <c r="F24" s="72"/>
      <c r="G24" s="72"/>
      <c r="H24" s="72"/>
      <c r="I24" s="72"/>
      <c r="J24" s="72"/>
      <c r="K24" s="72"/>
      <c r="L24" s="72"/>
      <c r="M24" s="72"/>
      <c r="N24" s="72"/>
      <c r="O24" s="72"/>
      <c r="P24" s="72"/>
      <c r="Q24" s="72"/>
      <c r="R24" s="72"/>
      <c r="S24" s="72"/>
      <c r="T24" s="72"/>
      <c r="U24" s="72"/>
      <c r="V24" s="72"/>
      <c r="W24" s="72"/>
      <c r="X24" s="72"/>
      <c r="Y24" s="72"/>
      <c r="Z24" s="72"/>
      <c r="AA24" s="72"/>
    </row>
    <row r="25" spans="1:27">
      <c r="A25" s="72"/>
      <c r="B25" s="96"/>
      <c r="C25" s="72"/>
      <c r="D25" s="72"/>
      <c r="E25" s="72"/>
      <c r="F25" s="72"/>
      <c r="G25" s="72"/>
      <c r="H25" s="72"/>
      <c r="I25" s="72"/>
      <c r="J25" s="72"/>
      <c r="K25" s="72"/>
      <c r="L25" s="72"/>
      <c r="M25" s="72"/>
      <c r="N25" s="72"/>
      <c r="O25" s="72"/>
      <c r="P25" s="72"/>
      <c r="Q25" s="72"/>
      <c r="R25" s="72"/>
      <c r="S25" s="72"/>
      <c r="T25" s="72"/>
      <c r="U25" s="72"/>
      <c r="V25" s="72"/>
      <c r="W25" s="72"/>
      <c r="X25" s="72"/>
      <c r="Y25" s="72"/>
      <c r="Z25" s="72"/>
      <c r="AA25" s="72"/>
    </row>
    <row r="26" spans="1:27">
      <c r="A26" s="72" t="s">
        <v>493</v>
      </c>
      <c r="B26" s="72"/>
      <c r="C26" s="72"/>
      <c r="D26" s="72"/>
      <c r="E26" s="72"/>
      <c r="F26" s="72"/>
      <c r="G26" s="72"/>
      <c r="H26" s="72"/>
      <c r="I26" s="72"/>
      <c r="J26" s="72"/>
      <c r="K26" s="72"/>
      <c r="L26" s="72"/>
      <c r="M26" s="72"/>
      <c r="N26" s="72"/>
      <c r="O26" s="72"/>
      <c r="P26" s="72"/>
      <c r="Q26" s="72"/>
      <c r="R26" s="72"/>
      <c r="S26" s="72"/>
      <c r="T26" s="72"/>
      <c r="U26" s="72"/>
      <c r="V26" s="72"/>
      <c r="W26" s="72"/>
      <c r="X26" s="72"/>
      <c r="Y26" s="72"/>
      <c r="Z26" s="72"/>
      <c r="AA26" s="72"/>
    </row>
    <row r="27" spans="1:27">
      <c r="A27" s="72"/>
      <c r="B27" s="98" t="s">
        <v>494</v>
      </c>
      <c r="C27" s="99"/>
      <c r="D27" s="99"/>
      <c r="E27" s="99"/>
      <c r="F27" s="99"/>
      <c r="G27" s="99"/>
      <c r="H27" s="99"/>
      <c r="I27" s="99"/>
      <c r="J27" s="99"/>
      <c r="K27" s="99"/>
      <c r="L27" s="99"/>
      <c r="M27" s="99"/>
      <c r="N27" s="99"/>
      <c r="O27" s="99"/>
      <c r="P27" s="99"/>
      <c r="Q27" s="99"/>
      <c r="R27" s="99"/>
      <c r="S27" s="99"/>
      <c r="T27" s="99"/>
      <c r="U27" s="99"/>
      <c r="V27" s="99"/>
      <c r="W27" s="99"/>
      <c r="X27" s="99"/>
      <c r="Y27" s="99"/>
      <c r="Z27" s="99"/>
      <c r="AA27" s="99"/>
    </row>
    <row r="28" spans="1:27">
      <c r="A28" s="72"/>
      <c r="B28" s="99"/>
      <c r="C28" s="100" t="s">
        <v>91</v>
      </c>
      <c r="D28" s="101"/>
      <c r="E28" s="101"/>
      <c r="F28" s="101" t="s">
        <v>495</v>
      </c>
      <c r="G28" s="101"/>
      <c r="H28" s="101"/>
      <c r="I28" s="101"/>
      <c r="J28" s="101"/>
      <c r="K28" s="101"/>
      <c r="L28" s="101"/>
      <c r="M28" s="101"/>
      <c r="N28" s="101"/>
      <c r="O28" s="101"/>
      <c r="P28" s="101"/>
      <c r="Q28" s="101"/>
      <c r="R28" s="101"/>
      <c r="S28" s="101"/>
      <c r="T28" s="101"/>
      <c r="U28" s="101"/>
      <c r="V28" s="101"/>
      <c r="W28" s="101"/>
      <c r="X28" s="101"/>
      <c r="Y28" s="108" t="s">
        <v>496</v>
      </c>
      <c r="Z28" s="108"/>
      <c r="AA28" s="108"/>
    </row>
    <row r="29" spans="1:27">
      <c r="A29" s="72"/>
      <c r="B29" s="99"/>
      <c r="C29" s="102"/>
      <c r="D29" s="101"/>
      <c r="E29" s="101"/>
      <c r="F29" s="101" t="s">
        <v>497</v>
      </c>
      <c r="G29" s="106"/>
      <c r="H29" s="106"/>
      <c r="I29" s="106"/>
      <c r="J29" s="106"/>
      <c r="K29" s="106"/>
      <c r="L29" s="106"/>
      <c r="M29" s="106"/>
      <c r="N29" s="106"/>
      <c r="O29" s="106"/>
      <c r="P29" s="106"/>
      <c r="Q29" s="106"/>
      <c r="R29" s="106"/>
      <c r="S29" s="106"/>
      <c r="T29" s="106"/>
      <c r="U29" s="106"/>
      <c r="V29" s="101"/>
      <c r="W29" s="101"/>
      <c r="X29" s="101"/>
      <c r="Y29" s="108"/>
      <c r="Z29" s="101"/>
      <c r="AA29" s="101"/>
    </row>
    <row r="30" spans="1:27">
      <c r="A30" s="72"/>
      <c r="B30" s="99"/>
      <c r="C30" s="103" t="s">
        <v>498</v>
      </c>
      <c r="D30" s="103"/>
      <c r="E30" s="103"/>
      <c r="F30" s="105" t="s">
        <v>499</v>
      </c>
      <c r="G30" s="105"/>
      <c r="H30" s="105"/>
      <c r="I30" s="105"/>
      <c r="J30" s="105"/>
      <c r="K30" s="105"/>
      <c r="L30" s="105"/>
      <c r="M30" s="105"/>
      <c r="N30" s="105"/>
      <c r="O30" s="105"/>
      <c r="P30" s="105"/>
      <c r="Q30" s="105"/>
      <c r="R30" s="105"/>
      <c r="S30" s="105"/>
      <c r="T30" s="105"/>
      <c r="U30" s="105"/>
      <c r="V30" s="105"/>
      <c r="W30" s="105"/>
      <c r="X30" s="105"/>
      <c r="Y30" s="103" t="s">
        <v>500</v>
      </c>
      <c r="Z30" s="103"/>
      <c r="AA30" s="103"/>
    </row>
    <row r="31" spans="1:27">
      <c r="A31" s="72"/>
      <c r="B31" s="99"/>
      <c r="C31" s="104"/>
      <c r="D31" s="105"/>
      <c r="E31" s="105"/>
      <c r="F31" s="105" t="s">
        <v>501</v>
      </c>
      <c r="G31" s="105"/>
      <c r="H31" s="105"/>
      <c r="I31" s="105"/>
      <c r="J31" s="105"/>
      <c r="K31" s="105"/>
      <c r="L31" s="105"/>
      <c r="M31" s="105"/>
      <c r="N31" s="105"/>
      <c r="O31" s="105"/>
      <c r="P31" s="105"/>
      <c r="Q31" s="105"/>
      <c r="R31" s="105"/>
      <c r="S31" s="105"/>
      <c r="T31" s="105"/>
      <c r="U31" s="105"/>
      <c r="V31" s="105"/>
      <c r="W31" s="105"/>
      <c r="X31" s="105"/>
      <c r="Y31" s="105"/>
      <c r="Z31" s="105"/>
      <c r="AA31" s="105"/>
    </row>
    <row r="32" spans="1:27">
      <c r="A32" s="72"/>
      <c r="B32" s="99"/>
      <c r="C32" s="103"/>
      <c r="D32" s="105"/>
      <c r="E32" s="105"/>
      <c r="F32" s="107" t="s">
        <v>502</v>
      </c>
      <c r="G32" s="107"/>
      <c r="H32" s="107"/>
      <c r="I32" s="107"/>
      <c r="J32" s="107"/>
      <c r="K32" s="107"/>
      <c r="L32" s="107"/>
      <c r="M32" s="107"/>
      <c r="N32" s="107"/>
      <c r="O32" s="107"/>
      <c r="P32" s="107"/>
      <c r="Q32" s="107"/>
      <c r="R32" s="107"/>
      <c r="S32" s="107"/>
      <c r="T32" s="107"/>
      <c r="U32" s="107"/>
      <c r="V32" s="107"/>
      <c r="W32" s="105"/>
      <c r="X32" s="105"/>
      <c r="Y32" s="105"/>
      <c r="Z32" s="105"/>
      <c r="AA32" s="105"/>
    </row>
    <row r="33" spans="1:27">
      <c r="A33" s="72"/>
      <c r="B33" s="99"/>
      <c r="C33" s="103"/>
      <c r="D33" s="105"/>
      <c r="E33" s="105"/>
      <c r="F33" s="107" t="s">
        <v>503</v>
      </c>
      <c r="G33" s="107"/>
      <c r="H33" s="107"/>
      <c r="I33" s="107"/>
      <c r="J33" s="107"/>
      <c r="K33" s="107"/>
      <c r="L33" s="107"/>
      <c r="M33" s="107"/>
      <c r="N33" s="107"/>
      <c r="O33" s="107"/>
      <c r="P33" s="107"/>
      <c r="Q33" s="107"/>
      <c r="R33" s="105"/>
      <c r="S33" s="105"/>
      <c r="T33" s="105"/>
      <c r="U33" s="105"/>
      <c r="V33" s="105"/>
      <c r="W33" s="105"/>
      <c r="X33" s="105"/>
      <c r="Y33" s="105"/>
      <c r="Z33" s="105"/>
      <c r="AA33" s="105"/>
    </row>
    <row r="34" spans="1:27">
      <c r="A34" s="72"/>
      <c r="B34" s="72"/>
      <c r="C34" s="96"/>
      <c r="D34" s="72"/>
      <c r="E34" s="72"/>
      <c r="F34" s="112"/>
      <c r="G34" s="112"/>
      <c r="H34" s="112"/>
      <c r="I34" s="112"/>
      <c r="J34" s="112"/>
      <c r="K34" s="112"/>
      <c r="L34" s="112"/>
      <c r="M34" s="112"/>
      <c r="N34" s="112"/>
      <c r="O34" s="112"/>
      <c r="P34" s="112"/>
      <c r="Q34" s="112"/>
      <c r="R34" s="72"/>
      <c r="S34" s="72"/>
      <c r="T34" s="72"/>
      <c r="U34" s="72"/>
      <c r="V34" s="72"/>
      <c r="W34" s="72"/>
      <c r="X34" s="72"/>
      <c r="Y34" s="72"/>
      <c r="Z34" s="72"/>
      <c r="AA34" s="72"/>
    </row>
    <row r="35" spans="1:27">
      <c r="A35" s="72"/>
      <c r="B35" s="98" t="s">
        <v>504</v>
      </c>
      <c r="C35" s="98"/>
      <c r="D35" s="99"/>
      <c r="E35" s="99"/>
      <c r="F35" s="99"/>
      <c r="G35" s="99"/>
      <c r="H35" s="99"/>
      <c r="I35" s="99"/>
      <c r="J35" s="99"/>
      <c r="K35" s="99"/>
      <c r="L35" s="99"/>
      <c r="M35" s="99"/>
      <c r="N35" s="99"/>
      <c r="O35" s="99"/>
      <c r="P35" s="99"/>
      <c r="Q35" s="99"/>
      <c r="R35" s="99"/>
      <c r="S35" s="99"/>
      <c r="T35" s="99"/>
      <c r="U35" s="99"/>
      <c r="V35" s="99"/>
      <c r="W35" s="99"/>
      <c r="X35" s="99"/>
      <c r="Y35" s="99"/>
      <c r="Z35" s="99"/>
      <c r="AA35" s="99"/>
    </row>
    <row r="36" spans="1:27">
      <c r="A36" s="72"/>
      <c r="B36" s="99"/>
      <c r="C36" s="100" t="s">
        <v>505</v>
      </c>
      <c r="D36" s="101"/>
      <c r="E36" s="101"/>
      <c r="F36" s="101" t="s">
        <v>506</v>
      </c>
      <c r="G36" s="101"/>
      <c r="H36" s="101"/>
      <c r="I36" s="101"/>
      <c r="J36" s="101"/>
      <c r="K36" s="101"/>
      <c r="L36" s="101"/>
      <c r="M36" s="101"/>
      <c r="N36" s="101"/>
      <c r="O36" s="101"/>
      <c r="P36" s="101"/>
      <c r="Q36" s="101"/>
      <c r="R36" s="101"/>
      <c r="S36" s="101"/>
      <c r="T36" s="101"/>
      <c r="U36" s="101"/>
      <c r="V36" s="101"/>
      <c r="W36" s="101"/>
      <c r="X36" s="101"/>
      <c r="Y36" s="108" t="s">
        <v>507</v>
      </c>
      <c r="Z36" s="108"/>
      <c r="AA36" s="101"/>
    </row>
    <row r="37" spans="1:27">
      <c r="A37" s="72"/>
      <c r="B37" s="99"/>
      <c r="C37" s="102"/>
      <c r="D37" s="101"/>
      <c r="E37" s="101"/>
      <c r="F37" s="101" t="s">
        <v>508</v>
      </c>
      <c r="G37" s="101"/>
      <c r="H37" s="101"/>
      <c r="I37" s="101"/>
      <c r="J37" s="101"/>
      <c r="K37" s="101"/>
      <c r="L37" s="101"/>
      <c r="M37" s="101"/>
      <c r="N37" s="101"/>
      <c r="O37" s="101"/>
      <c r="P37" s="101"/>
      <c r="Q37" s="101"/>
      <c r="R37" s="101"/>
      <c r="S37" s="101"/>
      <c r="T37" s="101"/>
      <c r="U37" s="101"/>
      <c r="V37" s="101"/>
      <c r="W37" s="101"/>
      <c r="X37" s="101"/>
      <c r="Y37" s="101"/>
      <c r="Z37" s="101"/>
      <c r="AA37" s="101"/>
    </row>
    <row r="38" spans="1:27">
      <c r="A38" s="72"/>
      <c r="B38" s="99"/>
      <c r="C38" s="100"/>
      <c r="D38" s="101"/>
      <c r="E38" s="101"/>
      <c r="F38" s="100" t="s">
        <v>509</v>
      </c>
      <c r="G38" s="100"/>
      <c r="H38" s="100"/>
      <c r="I38" s="101"/>
      <c r="J38" s="101"/>
      <c r="K38" s="101" t="s">
        <v>510</v>
      </c>
      <c r="L38" s="101"/>
      <c r="M38" s="101"/>
      <c r="N38" s="101"/>
      <c r="O38" s="101"/>
      <c r="P38" s="101"/>
      <c r="Q38" s="101"/>
      <c r="R38" s="101"/>
      <c r="S38" s="101"/>
      <c r="T38" s="101"/>
      <c r="U38" s="101"/>
      <c r="V38" s="101"/>
      <c r="W38" s="101"/>
      <c r="X38" s="101"/>
      <c r="Y38" s="101"/>
      <c r="Z38" s="101"/>
      <c r="AA38" s="101"/>
    </row>
    <row r="39" spans="1:27">
      <c r="A39" s="72"/>
      <c r="B39" s="99"/>
      <c r="C39" s="100"/>
      <c r="D39" s="101"/>
      <c r="E39" s="101"/>
      <c r="F39" s="100" t="s">
        <v>511</v>
      </c>
      <c r="G39" s="100"/>
      <c r="H39" s="100"/>
      <c r="I39" s="100"/>
      <c r="J39" s="101"/>
      <c r="K39" s="101" t="s">
        <v>512</v>
      </c>
      <c r="L39" s="101"/>
      <c r="M39" s="101"/>
      <c r="N39" s="101"/>
      <c r="O39" s="101"/>
      <c r="P39" s="101"/>
      <c r="Q39" s="101"/>
      <c r="R39" s="101"/>
      <c r="S39" s="101"/>
      <c r="T39" s="101"/>
      <c r="U39" s="101"/>
      <c r="V39" s="101"/>
      <c r="W39" s="101"/>
      <c r="X39" s="101"/>
      <c r="Y39" s="101"/>
      <c r="Z39" s="101"/>
      <c r="AA39" s="101"/>
    </row>
    <row r="40" spans="1:27">
      <c r="A40" s="72"/>
      <c r="B40" s="99"/>
      <c r="C40" s="100"/>
      <c r="D40" s="101"/>
      <c r="E40" s="101"/>
      <c r="F40" s="101" t="s">
        <v>513</v>
      </c>
      <c r="G40" s="106"/>
      <c r="H40" s="106"/>
      <c r="I40" s="106"/>
      <c r="J40" s="106"/>
      <c r="K40" s="106"/>
      <c r="L40" s="106"/>
      <c r="M40" s="106"/>
      <c r="N40" s="106"/>
      <c r="O40" s="106"/>
      <c r="P40" s="106"/>
      <c r="Q40" s="106"/>
      <c r="R40" s="106"/>
      <c r="S40" s="106"/>
      <c r="T40" s="106"/>
      <c r="U40" s="101"/>
      <c r="V40" s="101"/>
      <c r="W40" s="101"/>
      <c r="X40" s="101"/>
      <c r="Y40" s="108"/>
      <c r="Z40" s="101"/>
      <c r="AA40" s="101"/>
    </row>
    <row r="41" spans="1:27">
      <c r="A41" s="72"/>
      <c r="B41" s="99"/>
      <c r="C41" s="103" t="s">
        <v>514</v>
      </c>
      <c r="D41" s="103"/>
      <c r="E41" s="105"/>
      <c r="F41" s="105" t="s">
        <v>515</v>
      </c>
      <c r="G41" s="105"/>
      <c r="H41" s="105"/>
      <c r="I41" s="105"/>
      <c r="J41" s="105"/>
      <c r="K41" s="105"/>
      <c r="L41" s="105"/>
      <c r="M41" s="105"/>
      <c r="N41" s="105"/>
      <c r="O41" s="105"/>
      <c r="P41" s="105"/>
      <c r="Q41" s="105"/>
      <c r="R41" s="105"/>
      <c r="S41" s="105"/>
      <c r="T41" s="105"/>
      <c r="U41" s="105"/>
      <c r="V41" s="105"/>
      <c r="W41" s="105"/>
      <c r="X41" s="105"/>
      <c r="Y41" s="103" t="s">
        <v>516</v>
      </c>
      <c r="Z41" s="103"/>
      <c r="AA41" s="105"/>
    </row>
    <row r="42" spans="1:27">
      <c r="A42" s="72"/>
      <c r="B42" s="99"/>
      <c r="C42" s="104"/>
      <c r="D42" s="103"/>
      <c r="E42" s="105"/>
      <c r="F42" s="105" t="s">
        <v>517</v>
      </c>
      <c r="G42" s="105"/>
      <c r="H42" s="105"/>
      <c r="I42" s="105"/>
      <c r="J42" s="105"/>
      <c r="K42" s="105"/>
      <c r="L42" s="105"/>
      <c r="M42" s="105"/>
      <c r="N42" s="105"/>
      <c r="O42" s="105"/>
      <c r="P42" s="105"/>
      <c r="Q42" s="105"/>
      <c r="R42" s="105"/>
      <c r="S42" s="105"/>
      <c r="T42" s="105"/>
      <c r="U42" s="105"/>
      <c r="V42" s="105"/>
      <c r="W42" s="105"/>
      <c r="X42" s="105"/>
      <c r="Y42" s="105"/>
      <c r="Z42" s="105"/>
      <c r="AA42" s="105"/>
    </row>
    <row r="43" spans="1:27">
      <c r="A43" s="72"/>
      <c r="B43" s="99"/>
      <c r="C43" s="103"/>
      <c r="D43" s="105"/>
      <c r="E43" s="105"/>
      <c r="F43" s="107" t="s">
        <v>518</v>
      </c>
      <c r="G43" s="107"/>
      <c r="H43" s="107"/>
      <c r="I43" s="107"/>
      <c r="J43" s="107"/>
      <c r="K43" s="107"/>
      <c r="L43" s="107"/>
      <c r="M43" s="107"/>
      <c r="N43" s="107"/>
      <c r="O43" s="105"/>
      <c r="P43" s="105"/>
      <c r="Q43" s="105"/>
      <c r="R43" s="105"/>
      <c r="S43" s="105"/>
      <c r="T43" s="105"/>
      <c r="U43" s="105"/>
      <c r="V43" s="105"/>
      <c r="W43" s="105"/>
      <c r="X43" s="105"/>
      <c r="Y43" s="105"/>
      <c r="Z43" s="105"/>
      <c r="AA43" s="105"/>
    </row>
    <row r="44" spans="1:27">
      <c r="A44" s="72"/>
      <c r="B44" s="72"/>
      <c r="C44" s="96"/>
      <c r="D44" s="72"/>
      <c r="E44" s="72"/>
      <c r="F44" s="112"/>
      <c r="G44" s="112"/>
      <c r="H44" s="112"/>
      <c r="I44" s="112"/>
      <c r="J44" s="112"/>
      <c r="K44" s="112"/>
      <c r="L44" s="112"/>
      <c r="M44" s="112"/>
      <c r="N44" s="112"/>
      <c r="O44" s="72"/>
      <c r="P44" s="72"/>
      <c r="Q44" s="72"/>
      <c r="R44" s="72"/>
      <c r="S44" s="72"/>
      <c r="T44" s="72"/>
      <c r="U44" s="72"/>
      <c r="V44" s="72"/>
      <c r="W44" s="72"/>
      <c r="X44" s="72"/>
      <c r="Y44" s="72"/>
      <c r="Z44" s="72"/>
      <c r="AA44" s="72"/>
    </row>
    <row r="45" spans="1:27">
      <c r="A45" s="72"/>
      <c r="B45" s="98" t="s">
        <v>158</v>
      </c>
      <c r="C45" s="98"/>
      <c r="D45" s="98"/>
      <c r="E45" s="99"/>
      <c r="F45" s="99"/>
      <c r="G45" s="99"/>
      <c r="H45" s="99"/>
      <c r="I45" s="99"/>
      <c r="J45" s="99"/>
      <c r="K45" s="99"/>
      <c r="L45" s="99"/>
      <c r="M45" s="99"/>
      <c r="N45" s="99"/>
      <c r="O45" s="99"/>
      <c r="P45" s="99"/>
      <c r="Q45" s="99"/>
      <c r="R45" s="99"/>
      <c r="S45" s="99"/>
      <c r="T45" s="99"/>
      <c r="U45" s="99"/>
      <c r="V45" s="99"/>
      <c r="W45" s="99"/>
      <c r="X45" s="99"/>
      <c r="Y45" s="99"/>
      <c r="Z45" s="99"/>
      <c r="AA45" s="99"/>
    </row>
    <row r="46" spans="1:27">
      <c r="A46" s="72"/>
      <c r="B46" s="99"/>
      <c r="C46" s="96" t="s">
        <v>519</v>
      </c>
      <c r="D46" s="72"/>
      <c r="E46" s="72"/>
      <c r="F46" s="72" t="s">
        <v>520</v>
      </c>
      <c r="G46" s="72"/>
      <c r="H46" s="72"/>
      <c r="I46" s="72"/>
      <c r="J46" s="72"/>
      <c r="K46" s="72"/>
      <c r="L46" s="72"/>
      <c r="M46" s="72"/>
      <c r="N46" s="72"/>
      <c r="O46" s="72"/>
      <c r="P46" s="72"/>
      <c r="Q46" s="72"/>
      <c r="R46" s="72"/>
      <c r="S46" s="72"/>
      <c r="T46" s="72"/>
      <c r="U46" s="72"/>
      <c r="V46" s="72"/>
      <c r="W46" s="72"/>
      <c r="X46" s="72"/>
      <c r="Y46" s="72"/>
      <c r="Z46" s="72"/>
      <c r="AA46" s="72"/>
    </row>
    <row r="47" spans="1:27">
      <c r="A47" s="72"/>
      <c r="B47" s="99"/>
      <c r="C47" s="96" t="s">
        <v>521</v>
      </c>
      <c r="D47" s="72"/>
      <c r="E47" s="72"/>
      <c r="F47" s="72" t="s">
        <v>522</v>
      </c>
      <c r="G47" s="72"/>
      <c r="H47" s="72"/>
      <c r="I47" s="72"/>
      <c r="J47" s="72"/>
      <c r="K47" s="72"/>
      <c r="L47" s="72"/>
      <c r="M47" s="72"/>
      <c r="N47" s="72"/>
      <c r="O47" s="72"/>
      <c r="P47" s="72"/>
      <c r="Q47" s="72"/>
      <c r="R47" s="72"/>
      <c r="S47" s="72"/>
      <c r="T47" s="72"/>
      <c r="U47" s="72"/>
      <c r="V47" s="72"/>
      <c r="W47" s="72"/>
      <c r="X47" s="72"/>
      <c r="Y47" s="72"/>
      <c r="Z47" s="72"/>
      <c r="AA47" s="72"/>
    </row>
    <row r="48" spans="1:27">
      <c r="A48" s="72"/>
      <c r="B48" s="72"/>
      <c r="C48" s="96"/>
      <c r="D48" s="72"/>
      <c r="E48" s="72"/>
      <c r="F48" s="72"/>
      <c r="G48" s="72"/>
      <c r="H48" s="72"/>
      <c r="I48" s="72"/>
      <c r="J48" s="72"/>
      <c r="K48" s="72"/>
      <c r="L48" s="72"/>
      <c r="M48" s="72"/>
      <c r="N48" s="72"/>
      <c r="O48" s="72"/>
      <c r="P48" s="72"/>
      <c r="Q48" s="72"/>
      <c r="R48" s="72"/>
      <c r="S48" s="72"/>
      <c r="T48" s="72"/>
      <c r="U48" s="72"/>
      <c r="V48" s="72"/>
      <c r="W48" s="72"/>
      <c r="X48" s="72"/>
      <c r="Y48" s="72"/>
      <c r="Z48" s="72"/>
      <c r="AA48" s="72"/>
    </row>
    <row r="49" spans="1:29">
      <c r="A49" s="72" t="s">
        <v>523</v>
      </c>
      <c r="B49" s="72"/>
      <c r="C49" s="72"/>
      <c r="D49" s="72"/>
      <c r="E49" s="72"/>
      <c r="F49" s="72"/>
      <c r="G49" s="72"/>
      <c r="H49" s="72"/>
      <c r="I49" s="72"/>
      <c r="J49" s="72"/>
      <c r="K49" s="72"/>
      <c r="L49" s="72"/>
      <c r="M49" s="72"/>
      <c r="N49" s="72"/>
      <c r="O49" s="72"/>
      <c r="P49" s="72"/>
      <c r="Q49" s="72"/>
      <c r="R49" s="72"/>
      <c r="S49" s="72"/>
      <c r="T49" s="72"/>
      <c r="U49" s="72"/>
      <c r="V49" s="72"/>
      <c r="W49" s="72"/>
      <c r="X49" s="72"/>
      <c r="Y49" s="72"/>
      <c r="Z49" s="72"/>
      <c r="AA49" s="72"/>
    </row>
    <row r="50" spans="1:29">
      <c r="A50" s="109" t="s">
        <v>524</v>
      </c>
      <c r="B50" s="105" t="s">
        <v>525</v>
      </c>
      <c r="C50" s="105"/>
      <c r="D50" s="105"/>
      <c r="E50" s="105"/>
      <c r="F50" s="105"/>
      <c r="G50" s="105" t="s">
        <v>526</v>
      </c>
      <c r="H50" s="105"/>
      <c r="I50" s="105"/>
      <c r="J50" s="105"/>
      <c r="K50" s="105"/>
      <c r="L50" s="105" t="s">
        <v>527</v>
      </c>
      <c r="M50" s="105"/>
      <c r="N50" s="105"/>
      <c r="O50" s="105"/>
      <c r="P50" s="105"/>
      <c r="Q50" s="105"/>
      <c r="R50" s="105"/>
      <c r="S50" s="105"/>
      <c r="T50" s="105"/>
      <c r="U50" s="105"/>
      <c r="V50" s="105"/>
      <c r="W50" s="105"/>
      <c r="X50" s="105"/>
      <c r="Y50" s="114"/>
      <c r="Z50" s="3"/>
      <c r="AA50" s="3"/>
      <c r="AC50" s="116"/>
    </row>
    <row r="51" spans="1:29">
      <c r="A51" s="109" t="s">
        <v>528</v>
      </c>
      <c r="B51" s="105" t="s">
        <v>529</v>
      </c>
      <c r="C51" s="105"/>
      <c r="D51" s="105"/>
      <c r="E51" s="105"/>
      <c r="F51" s="105"/>
      <c r="G51" s="105" t="s">
        <v>526</v>
      </c>
      <c r="H51" s="105"/>
      <c r="I51" s="105"/>
      <c r="J51" s="105"/>
      <c r="K51" s="105"/>
      <c r="L51" s="105" t="s">
        <v>530</v>
      </c>
      <c r="M51" s="105"/>
      <c r="N51" s="105"/>
      <c r="O51" s="105"/>
      <c r="P51" s="105"/>
      <c r="Q51" s="105"/>
      <c r="R51" s="105"/>
      <c r="S51" s="105"/>
      <c r="T51" s="105"/>
      <c r="U51" s="105"/>
      <c r="V51" s="105"/>
      <c r="W51" s="105"/>
      <c r="X51" s="113"/>
      <c r="Y51" s="114"/>
      <c r="Z51" s="3"/>
      <c r="AA51" s="3"/>
      <c r="AC51" s="117"/>
    </row>
    <row r="52" spans="1:29">
      <c r="A52" s="109" t="s">
        <v>531</v>
      </c>
      <c r="B52" s="105" t="s">
        <v>532</v>
      </c>
      <c r="C52" s="105"/>
      <c r="D52" s="105"/>
      <c r="E52" s="105"/>
      <c r="F52" s="105"/>
      <c r="G52" s="105" t="s">
        <v>526</v>
      </c>
      <c r="H52" s="105"/>
      <c r="I52" s="105"/>
      <c r="J52" s="105"/>
      <c r="K52" s="105"/>
      <c r="L52" s="105" t="s">
        <v>533</v>
      </c>
      <c r="M52" s="105"/>
      <c r="N52" s="105"/>
      <c r="O52" s="105"/>
      <c r="P52" s="105"/>
      <c r="Q52" s="105"/>
      <c r="R52" s="105"/>
      <c r="S52" s="105"/>
      <c r="T52" s="105"/>
      <c r="U52" s="105"/>
      <c r="V52" s="105"/>
      <c r="W52" s="105"/>
      <c r="X52" s="105"/>
      <c r="Y52" s="114"/>
      <c r="Z52" s="3"/>
      <c r="AA52" s="3"/>
      <c r="AC52" s="117"/>
    </row>
    <row r="53" spans="1:29">
      <c r="A53" s="110" t="s">
        <v>534</v>
      </c>
      <c r="B53" s="101" t="s">
        <v>535</v>
      </c>
      <c r="C53" s="101"/>
      <c r="D53" s="101"/>
      <c r="E53" s="101"/>
      <c r="F53" s="101"/>
      <c r="G53" s="101" t="s">
        <v>536</v>
      </c>
      <c r="H53" s="101"/>
      <c r="I53" s="101"/>
      <c r="J53" s="101"/>
      <c r="K53" s="101"/>
      <c r="L53" s="101"/>
      <c r="M53" s="101"/>
      <c r="N53" s="101"/>
      <c r="O53" s="101"/>
      <c r="P53" s="101"/>
      <c r="Q53" s="101"/>
      <c r="R53" s="101"/>
      <c r="S53" s="101"/>
      <c r="T53" s="101"/>
      <c r="U53" s="101"/>
      <c r="V53" s="101"/>
      <c r="W53" s="101"/>
      <c r="X53" s="101"/>
      <c r="Y53" s="115"/>
      <c r="Z53" s="29"/>
      <c r="AA53" s="29"/>
      <c r="AC53" s="116"/>
    </row>
    <row r="54" spans="1:29">
      <c r="A54" s="110" t="s">
        <v>537</v>
      </c>
      <c r="B54" s="101" t="s">
        <v>538</v>
      </c>
      <c r="C54" s="101"/>
      <c r="D54" s="101"/>
      <c r="E54" s="101"/>
      <c r="F54" s="101"/>
      <c r="G54" s="101" t="s">
        <v>536</v>
      </c>
      <c r="H54" s="101"/>
      <c r="I54" s="101"/>
      <c r="J54" s="101"/>
      <c r="K54" s="101"/>
      <c r="L54" s="101" t="s">
        <v>539</v>
      </c>
      <c r="M54" s="101"/>
      <c r="N54" s="101"/>
      <c r="O54" s="101"/>
      <c r="P54" s="101"/>
      <c r="Q54" s="101"/>
      <c r="R54" s="101"/>
      <c r="S54" s="101"/>
      <c r="T54" s="101"/>
      <c r="U54" s="101"/>
      <c r="V54" s="101"/>
      <c r="W54" s="101"/>
      <c r="X54" s="101"/>
      <c r="Y54" s="115"/>
      <c r="Z54" s="29"/>
      <c r="AA54" s="29"/>
      <c r="AC54" s="117"/>
    </row>
    <row r="55" spans="1:29">
      <c r="A55" s="110" t="s">
        <v>540</v>
      </c>
      <c r="B55" s="101" t="s">
        <v>541</v>
      </c>
      <c r="C55" s="101"/>
      <c r="D55" s="101"/>
      <c r="E55" s="101"/>
      <c r="F55" s="101"/>
      <c r="G55" s="101" t="s">
        <v>536</v>
      </c>
      <c r="H55" s="101"/>
      <c r="I55" s="101"/>
      <c r="J55" s="101"/>
      <c r="K55" s="101"/>
      <c r="L55" s="101"/>
      <c r="M55" s="101"/>
      <c r="N55" s="101"/>
      <c r="O55" s="101"/>
      <c r="P55" s="101"/>
      <c r="Q55" s="101"/>
      <c r="R55" s="101"/>
      <c r="S55" s="101"/>
      <c r="T55" s="101"/>
      <c r="U55" s="101"/>
      <c r="V55" s="101"/>
      <c r="W55" s="101"/>
      <c r="X55" s="101"/>
      <c r="Y55" s="115"/>
      <c r="Z55" s="29"/>
      <c r="AA55" s="29"/>
      <c r="AC55" s="117"/>
    </row>
    <row r="56" spans="1:29">
      <c r="A56" s="110" t="s">
        <v>542</v>
      </c>
      <c r="B56" s="101" t="s">
        <v>543</v>
      </c>
      <c r="C56" s="101"/>
      <c r="D56" s="101"/>
      <c r="E56" s="101"/>
      <c r="F56" s="101"/>
      <c r="G56" s="101" t="s">
        <v>536</v>
      </c>
      <c r="H56" s="101"/>
      <c r="I56" s="101"/>
      <c r="J56" s="101"/>
      <c r="K56" s="101"/>
      <c r="L56" s="101"/>
      <c r="M56" s="101"/>
      <c r="N56" s="101"/>
      <c r="O56" s="101"/>
      <c r="P56" s="101"/>
      <c r="Q56" s="101"/>
      <c r="R56" s="101"/>
      <c r="S56" s="101"/>
      <c r="T56" s="101"/>
      <c r="U56" s="101"/>
      <c r="V56" s="101"/>
      <c r="W56" s="101"/>
      <c r="X56" s="101"/>
      <c r="Y56" s="115"/>
      <c r="Z56" s="29"/>
      <c r="AA56" s="29"/>
      <c r="AC56" s="116"/>
    </row>
    <row r="57" spans="1:29">
      <c r="A57" s="110" t="s">
        <v>544</v>
      </c>
      <c r="B57" s="101" t="s">
        <v>545</v>
      </c>
      <c r="C57" s="101"/>
      <c r="D57" s="101"/>
      <c r="E57" s="101"/>
      <c r="F57" s="101"/>
      <c r="G57" s="101" t="s">
        <v>536</v>
      </c>
      <c r="H57" s="101"/>
      <c r="I57" s="101"/>
      <c r="J57" s="101"/>
      <c r="K57" s="101"/>
      <c r="L57" s="101"/>
      <c r="M57" s="101"/>
      <c r="N57" s="101"/>
      <c r="O57" s="101"/>
      <c r="P57" s="101"/>
      <c r="Q57" s="101"/>
      <c r="R57" s="101"/>
      <c r="S57" s="101"/>
      <c r="T57" s="101"/>
      <c r="U57" s="101"/>
      <c r="V57" s="101"/>
      <c r="W57" s="101"/>
      <c r="X57" s="101"/>
      <c r="Y57" s="115"/>
      <c r="Z57" s="29"/>
      <c r="AA57" s="29"/>
      <c r="AC57" s="117"/>
    </row>
    <row r="58" spans="1:29">
      <c r="A58" s="110" t="s">
        <v>546</v>
      </c>
      <c r="B58" s="101" t="s">
        <v>547</v>
      </c>
      <c r="C58" s="101"/>
      <c r="D58" s="101"/>
      <c r="E58" s="101"/>
      <c r="F58" s="101"/>
      <c r="G58" s="101" t="s">
        <v>536</v>
      </c>
      <c r="H58" s="101"/>
      <c r="I58" s="101"/>
      <c r="J58" s="101"/>
      <c r="K58" s="101"/>
      <c r="L58" s="101" t="s">
        <v>548</v>
      </c>
      <c r="M58" s="101"/>
      <c r="N58" s="101"/>
      <c r="O58" s="101"/>
      <c r="P58" s="101"/>
      <c r="Q58" s="101"/>
      <c r="R58" s="101"/>
      <c r="S58" s="101"/>
      <c r="T58" s="101"/>
      <c r="U58" s="101"/>
      <c r="V58" s="101"/>
      <c r="W58" s="101"/>
      <c r="X58" s="101"/>
      <c r="Y58" s="115"/>
      <c r="Z58" s="29"/>
      <c r="AA58" s="29"/>
      <c r="AC58" s="117"/>
    </row>
    <row r="59" spans="1:29">
      <c r="A59" s="110"/>
      <c r="B59" s="101"/>
      <c r="C59" s="101"/>
      <c r="D59" s="101"/>
      <c r="E59" s="101"/>
      <c r="F59" s="101"/>
      <c r="G59" s="101"/>
      <c r="H59" s="101"/>
      <c r="I59" s="101"/>
      <c r="J59" s="101"/>
      <c r="K59" s="101"/>
      <c r="L59" s="101" t="s">
        <v>549</v>
      </c>
      <c r="M59" s="101"/>
      <c r="N59" s="101"/>
      <c r="O59" s="101"/>
      <c r="P59" s="101"/>
      <c r="Q59" s="101"/>
      <c r="R59" s="101"/>
      <c r="S59" s="101"/>
      <c r="T59" s="101"/>
      <c r="U59" s="101"/>
      <c r="V59" s="101"/>
      <c r="W59" s="101"/>
      <c r="X59" s="101"/>
      <c r="Y59" s="115"/>
      <c r="Z59" s="29"/>
      <c r="AA59" s="29"/>
      <c r="AC59" s="116"/>
    </row>
    <row r="60" spans="1:29">
      <c r="A60" s="110"/>
      <c r="B60" s="101"/>
      <c r="C60" s="101"/>
      <c r="D60" s="101"/>
      <c r="E60" s="101"/>
      <c r="F60" s="101"/>
      <c r="G60" s="101"/>
      <c r="H60" s="101"/>
      <c r="I60" s="101"/>
      <c r="J60" s="101"/>
      <c r="K60" s="101"/>
      <c r="L60" s="101" t="s">
        <v>550</v>
      </c>
      <c r="M60" s="101"/>
      <c r="N60" s="101"/>
      <c r="O60" s="101"/>
      <c r="P60" s="101"/>
      <c r="Q60" s="101"/>
      <c r="R60" s="101"/>
      <c r="S60" s="101"/>
      <c r="T60" s="101"/>
      <c r="U60" s="101"/>
      <c r="V60" s="101"/>
      <c r="W60" s="101"/>
      <c r="X60" s="101"/>
      <c r="Y60" s="115"/>
      <c r="Z60" s="29"/>
      <c r="AA60" s="29"/>
      <c r="AC60" s="117"/>
    </row>
    <row r="61" spans="1:29">
      <c r="A61" s="110"/>
      <c r="B61" s="101"/>
      <c r="C61" s="101"/>
      <c r="D61" s="101"/>
      <c r="E61" s="101"/>
      <c r="F61" s="101"/>
      <c r="G61" s="101"/>
      <c r="H61" s="101"/>
      <c r="I61" s="101"/>
      <c r="J61" s="101"/>
      <c r="K61" s="101"/>
      <c r="L61" s="101" t="s">
        <v>551</v>
      </c>
      <c r="M61" s="101"/>
      <c r="N61" s="101"/>
      <c r="O61" s="101"/>
      <c r="P61" s="101"/>
      <c r="Q61" s="101"/>
      <c r="R61" s="101"/>
      <c r="S61" s="101"/>
      <c r="T61" s="101"/>
      <c r="U61" s="101"/>
      <c r="V61" s="101"/>
      <c r="W61" s="101"/>
      <c r="X61" s="101"/>
      <c r="Y61" s="115"/>
      <c r="Z61" s="29"/>
      <c r="AA61" s="29"/>
      <c r="AC61" s="117"/>
    </row>
    <row r="62" spans="1:29">
      <c r="A62" s="110"/>
      <c r="B62" s="101"/>
      <c r="C62" s="101"/>
      <c r="D62" s="101"/>
      <c r="E62" s="101"/>
      <c r="F62" s="101"/>
      <c r="G62" s="101"/>
      <c r="H62" s="101"/>
      <c r="I62" s="101"/>
      <c r="J62" s="101"/>
      <c r="K62" s="101"/>
      <c r="L62" s="101"/>
      <c r="M62" s="101"/>
      <c r="N62" s="101"/>
      <c r="O62" s="101"/>
      <c r="P62" s="101"/>
      <c r="Q62" s="101"/>
      <c r="R62" s="101"/>
      <c r="S62" s="101"/>
      <c r="T62" s="101"/>
      <c r="U62" s="101"/>
      <c r="V62" s="101"/>
      <c r="W62" s="101"/>
      <c r="X62" s="101"/>
      <c r="Y62" s="115"/>
      <c r="Z62" s="29"/>
      <c r="AA62" s="29"/>
      <c r="AC62" s="116"/>
    </row>
    <row r="63" spans="1:29">
      <c r="A63" s="110" t="s">
        <v>552</v>
      </c>
      <c r="B63" s="101" t="s">
        <v>553</v>
      </c>
      <c r="C63" s="101"/>
      <c r="D63" s="101"/>
      <c r="E63" s="101"/>
      <c r="F63" s="101"/>
      <c r="G63" s="101" t="s">
        <v>536</v>
      </c>
      <c r="H63" s="101"/>
      <c r="I63" s="101"/>
      <c r="J63" s="101"/>
      <c r="K63" s="101"/>
      <c r="L63" s="101"/>
      <c r="M63" s="101"/>
      <c r="N63" s="101"/>
      <c r="O63" s="101"/>
      <c r="P63" s="101"/>
      <c r="Q63" s="101"/>
      <c r="R63" s="101"/>
      <c r="S63" s="101"/>
      <c r="T63" s="101"/>
      <c r="U63" s="101"/>
      <c r="V63" s="101"/>
      <c r="W63" s="101"/>
      <c r="X63" s="101"/>
      <c r="Y63" s="115"/>
      <c r="Z63" s="29"/>
      <c r="AA63" s="29"/>
      <c r="AC63" s="117"/>
    </row>
    <row r="64" spans="1:29">
      <c r="A64" s="72"/>
      <c r="B64" s="111"/>
      <c r="C64" s="72"/>
      <c r="D64" s="72"/>
      <c r="E64" s="72"/>
      <c r="F64" s="72"/>
      <c r="G64" s="72"/>
      <c r="H64" s="72"/>
      <c r="I64" s="72"/>
      <c r="J64" s="72"/>
      <c r="K64" s="72"/>
      <c r="L64" s="72"/>
      <c r="M64" s="72"/>
      <c r="N64" s="72"/>
      <c r="O64" s="72"/>
      <c r="P64" s="72"/>
      <c r="Q64" s="72"/>
      <c r="R64" s="72"/>
      <c r="S64" s="72"/>
      <c r="T64" s="72"/>
      <c r="U64" s="72"/>
      <c r="V64" s="72"/>
      <c r="W64" s="72"/>
      <c r="X64" s="72"/>
      <c r="Y64" s="72"/>
      <c r="Z64" s="72"/>
      <c r="AA64" s="72"/>
      <c r="AC64" s="117"/>
    </row>
    <row r="65" spans="1:29">
      <c r="B65" s="72" t="s">
        <v>554</v>
      </c>
      <c r="C65" s="72"/>
      <c r="D65" s="72"/>
      <c r="E65" s="72"/>
      <c r="F65" s="72"/>
      <c r="G65" s="72"/>
      <c r="H65" s="72"/>
      <c r="I65" s="72"/>
      <c r="O65" s="72"/>
      <c r="P65" s="72"/>
      <c r="Q65" s="72"/>
      <c r="R65" s="72"/>
      <c r="S65" s="72"/>
      <c r="T65" s="72"/>
      <c r="U65" s="72"/>
      <c r="V65" s="72"/>
      <c r="W65" s="72"/>
      <c r="X65" s="72"/>
      <c r="Y65" s="72"/>
      <c r="Z65" s="72"/>
      <c r="AA65" s="72"/>
      <c r="AC65" s="116"/>
    </row>
    <row r="66" spans="1:29">
      <c r="B66" s="72"/>
      <c r="C66" s="72" t="s">
        <v>555</v>
      </c>
      <c r="D66" s="72"/>
      <c r="E66" s="72" t="s">
        <v>556</v>
      </c>
      <c r="F66" s="72"/>
      <c r="G66" s="72"/>
      <c r="H66" s="72"/>
      <c r="I66" s="72"/>
      <c r="O66" s="72"/>
      <c r="P66" s="72"/>
      <c r="Q66" s="72"/>
      <c r="R66" s="72"/>
      <c r="S66" s="72"/>
      <c r="T66" s="72"/>
      <c r="U66" s="72"/>
      <c r="V66" s="72"/>
      <c r="W66" s="72"/>
      <c r="X66" s="72"/>
      <c r="Y66" s="72"/>
      <c r="Z66" s="72"/>
      <c r="AA66" s="72"/>
      <c r="AC66" s="117"/>
    </row>
    <row r="67" spans="1:29">
      <c r="B67" s="72"/>
      <c r="C67" s="72" t="s">
        <v>557</v>
      </c>
      <c r="D67" s="72"/>
      <c r="E67" s="72" t="s">
        <v>558</v>
      </c>
      <c r="F67" s="72"/>
      <c r="G67" s="72"/>
      <c r="H67" s="72"/>
      <c r="I67" s="72"/>
      <c r="O67" s="72"/>
      <c r="P67" s="72"/>
      <c r="Q67" s="72"/>
      <c r="R67" s="72"/>
      <c r="S67" s="72"/>
      <c r="T67" s="72"/>
      <c r="U67" s="72"/>
      <c r="V67" s="72"/>
      <c r="W67" s="72"/>
      <c r="X67" s="72"/>
      <c r="Y67" s="72"/>
      <c r="Z67" s="72"/>
      <c r="AA67" s="72"/>
      <c r="AC67" s="117"/>
    </row>
    <row r="68" spans="1:29">
      <c r="B68" s="118" t="s">
        <v>559</v>
      </c>
      <c r="C68" s="72"/>
      <c r="D68" s="72"/>
      <c r="E68" s="72"/>
      <c r="F68" s="72"/>
      <c r="G68" s="72"/>
      <c r="H68" s="72"/>
      <c r="I68" s="72"/>
      <c r="O68" s="72"/>
      <c r="P68" s="72"/>
      <c r="Q68" s="72"/>
      <c r="R68" s="72"/>
      <c r="S68" s="72"/>
      <c r="T68" s="72"/>
      <c r="U68" s="72"/>
      <c r="V68" s="72"/>
      <c r="W68" s="72"/>
      <c r="X68" s="72"/>
      <c r="Y68" s="72"/>
      <c r="Z68" s="72"/>
      <c r="AA68" s="72"/>
      <c r="AC68" s="116"/>
    </row>
    <row r="69" spans="1:29">
      <c r="B69" s="118" t="s">
        <v>560</v>
      </c>
      <c r="C69" s="118"/>
      <c r="D69" s="72"/>
      <c r="E69" s="72"/>
      <c r="F69" s="72"/>
      <c r="G69" s="72"/>
      <c r="H69" s="72"/>
      <c r="I69" s="72"/>
      <c r="O69" s="72"/>
      <c r="P69" s="72"/>
      <c r="Q69" s="72"/>
      <c r="R69" s="72"/>
      <c r="S69" s="72"/>
      <c r="T69" s="72"/>
      <c r="U69" s="72"/>
      <c r="V69" s="72"/>
      <c r="W69" s="72"/>
      <c r="X69" s="72"/>
      <c r="Y69" s="72"/>
      <c r="Z69" s="72"/>
      <c r="AA69" s="72"/>
      <c r="AC69" s="117"/>
    </row>
    <row r="70" spans="1:29">
      <c r="B70" s="118"/>
      <c r="C70" s="118" t="s">
        <v>561</v>
      </c>
      <c r="D70" s="72"/>
      <c r="E70" s="72"/>
      <c r="F70" s="72"/>
      <c r="G70" s="72"/>
      <c r="H70" s="72"/>
      <c r="I70" s="66" t="s">
        <v>562</v>
      </c>
      <c r="O70" s="72"/>
      <c r="P70" s="72"/>
      <c r="Q70" s="72"/>
      <c r="R70" s="72"/>
      <c r="S70" s="72"/>
      <c r="T70" s="72"/>
      <c r="U70" s="72"/>
      <c r="V70" s="72"/>
      <c r="W70" s="72"/>
      <c r="X70" s="72"/>
      <c r="Y70" s="72"/>
      <c r="Z70" s="72"/>
      <c r="AA70" s="72"/>
      <c r="AC70" s="117"/>
    </row>
    <row r="71" spans="1:29">
      <c r="B71" s="118" t="s">
        <v>563</v>
      </c>
      <c r="C71" s="72"/>
      <c r="D71" s="72"/>
      <c r="E71" s="72"/>
      <c r="F71" s="72"/>
      <c r="G71" s="72"/>
      <c r="H71" s="72"/>
      <c r="I71" s="66"/>
      <c r="O71" s="72"/>
      <c r="P71" s="72"/>
      <c r="Q71" s="72"/>
      <c r="R71" s="72"/>
      <c r="S71" s="72"/>
      <c r="T71" s="72"/>
      <c r="U71" s="72"/>
      <c r="V71" s="72"/>
      <c r="W71" s="72"/>
      <c r="X71" s="72"/>
      <c r="Y71" s="72"/>
      <c r="Z71" s="72"/>
      <c r="AA71" s="72"/>
      <c r="AC71" s="116"/>
    </row>
    <row r="72" spans="1:29">
      <c r="A72" s="72"/>
      <c r="B72" s="111"/>
      <c r="C72" s="118" t="s">
        <v>564</v>
      </c>
      <c r="D72" s="72"/>
      <c r="E72" s="72"/>
      <c r="F72" s="72"/>
      <c r="G72" s="72"/>
      <c r="H72" s="72"/>
      <c r="I72" s="72"/>
      <c r="J72" s="72"/>
      <c r="K72" s="72"/>
      <c r="L72" s="72"/>
      <c r="M72" s="72"/>
      <c r="N72" s="72"/>
      <c r="O72" s="72"/>
      <c r="P72" s="72"/>
      <c r="Q72" s="72"/>
      <c r="R72" s="72"/>
      <c r="S72" s="72"/>
      <c r="T72" s="72"/>
      <c r="U72" s="72"/>
      <c r="V72" s="72"/>
      <c r="W72" s="72"/>
      <c r="X72" s="72"/>
      <c r="Y72" s="72"/>
      <c r="Z72" s="72"/>
      <c r="AA72" s="72"/>
      <c r="AC72" s="117"/>
    </row>
    <row r="73" spans="1:29">
      <c r="A73" s="72"/>
      <c r="B73" s="119" t="s">
        <v>565</v>
      </c>
      <c r="C73" s="118"/>
      <c r="D73" s="72"/>
      <c r="E73" s="72"/>
      <c r="F73" s="72"/>
      <c r="G73" s="72"/>
      <c r="H73" s="72"/>
      <c r="I73" s="72"/>
      <c r="J73" s="72"/>
      <c r="K73" s="72"/>
      <c r="L73" s="72"/>
      <c r="M73" s="72"/>
      <c r="N73" s="72"/>
      <c r="O73" s="72"/>
      <c r="P73" s="72"/>
      <c r="Q73" s="72"/>
      <c r="R73" s="72"/>
      <c r="S73" s="72"/>
      <c r="T73" s="72"/>
      <c r="U73" s="72"/>
      <c r="V73" s="72"/>
      <c r="W73" s="72"/>
      <c r="X73" s="72"/>
      <c r="Y73" s="72"/>
      <c r="Z73" s="72"/>
      <c r="AA73" s="72"/>
      <c r="AC73" s="117"/>
    </row>
    <row r="74" spans="1:29">
      <c r="A74" s="72"/>
      <c r="B74" s="119"/>
      <c r="C74" s="118"/>
      <c r="D74" s="72"/>
      <c r="E74" s="72"/>
      <c r="F74" s="72"/>
      <c r="G74" s="72"/>
      <c r="H74" s="72"/>
      <c r="I74" s="72"/>
      <c r="J74" s="72"/>
      <c r="K74" s="72"/>
      <c r="L74" s="72"/>
      <c r="M74" s="72"/>
      <c r="N74" s="72"/>
      <c r="O74" s="72"/>
      <c r="P74" s="72"/>
      <c r="Q74" s="72"/>
      <c r="R74" s="72"/>
      <c r="S74" s="72"/>
      <c r="T74" s="72"/>
      <c r="U74" s="72"/>
      <c r="V74" s="72"/>
      <c r="W74" s="72"/>
      <c r="X74" s="72"/>
      <c r="Y74" s="72"/>
      <c r="Z74" s="72"/>
      <c r="AA74" s="72"/>
      <c r="AC74" s="117"/>
    </row>
    <row r="75" spans="1:29">
      <c r="A75" s="72"/>
      <c r="B75" s="119" t="s">
        <v>566</v>
      </c>
      <c r="C75" s="118"/>
      <c r="D75" s="118"/>
      <c r="E75" s="118"/>
      <c r="F75" s="118"/>
      <c r="G75" s="118"/>
      <c r="H75" s="118"/>
      <c r="I75" s="118"/>
      <c r="J75" s="72"/>
      <c r="K75" s="72"/>
      <c r="L75" s="72"/>
      <c r="M75" s="72"/>
      <c r="N75" s="72"/>
      <c r="O75" s="72"/>
      <c r="P75" s="72"/>
      <c r="Q75" s="72"/>
      <c r="R75" s="72"/>
      <c r="S75" s="72"/>
      <c r="T75" s="72"/>
      <c r="U75" s="72"/>
      <c r="V75" s="72"/>
      <c r="W75" s="72"/>
      <c r="X75" s="72"/>
      <c r="Y75" s="72"/>
      <c r="Z75" s="72"/>
      <c r="AA75" s="72"/>
      <c r="AC75" s="117"/>
    </row>
    <row r="76" spans="1:29">
      <c r="A76" s="72"/>
      <c r="B76" s="119"/>
      <c r="C76" s="118" t="s">
        <v>567</v>
      </c>
      <c r="D76" s="118"/>
      <c r="E76" s="118"/>
      <c r="F76" s="9" t="s">
        <v>568</v>
      </c>
      <c r="G76" s="118"/>
      <c r="H76" s="9"/>
      <c r="I76" s="118" t="s">
        <v>569</v>
      </c>
      <c r="J76" s="72"/>
      <c r="K76" s="72"/>
      <c r="L76" s="72"/>
      <c r="M76" s="72"/>
      <c r="N76" s="72"/>
      <c r="O76" s="72"/>
      <c r="P76" s="72"/>
      <c r="Q76" s="72"/>
      <c r="R76" s="72"/>
      <c r="S76" s="72"/>
      <c r="T76" s="72"/>
      <c r="U76" s="72"/>
      <c r="V76" s="72"/>
      <c r="W76" s="72"/>
      <c r="X76" s="72"/>
      <c r="Y76" s="72"/>
      <c r="Z76" s="72"/>
      <c r="AA76" s="72"/>
      <c r="AC76" s="117"/>
    </row>
    <row r="77" spans="1:29">
      <c r="A77" s="72"/>
      <c r="B77" s="119"/>
      <c r="C77" s="118" t="s">
        <v>570</v>
      </c>
      <c r="D77" s="118"/>
      <c r="E77" s="118"/>
      <c r="F77" s="9" t="s">
        <v>571</v>
      </c>
      <c r="G77" s="118"/>
      <c r="H77" s="9"/>
      <c r="I77" s="118" t="s">
        <v>572</v>
      </c>
      <c r="J77" s="72"/>
      <c r="K77" s="72"/>
      <c r="L77" s="72"/>
      <c r="M77" s="72"/>
      <c r="N77" s="72"/>
      <c r="O77" s="72"/>
      <c r="P77" s="72"/>
      <c r="Q77" s="72"/>
      <c r="R77" s="72"/>
      <c r="S77" s="72"/>
      <c r="T77" s="72"/>
      <c r="U77" s="72"/>
      <c r="V77" s="72"/>
      <c r="W77" s="72"/>
      <c r="X77" s="72"/>
      <c r="Y77" s="72"/>
      <c r="Z77" s="72"/>
      <c r="AA77" s="72"/>
      <c r="AC77" s="117"/>
    </row>
    <row r="78" spans="1:29">
      <c r="A78" s="72"/>
      <c r="B78" s="120"/>
      <c r="C78" s="118" t="s">
        <v>573</v>
      </c>
      <c r="D78" s="118"/>
      <c r="E78" s="118"/>
      <c r="F78" s="9" t="s">
        <v>574</v>
      </c>
      <c r="G78" s="118"/>
      <c r="H78" s="9"/>
      <c r="I78" s="118" t="s">
        <v>575</v>
      </c>
      <c r="J78" s="72"/>
      <c r="K78" s="72"/>
      <c r="L78" s="72"/>
      <c r="M78" s="72"/>
      <c r="N78" s="72"/>
      <c r="O78" s="72"/>
      <c r="P78" s="72"/>
      <c r="Q78" s="72"/>
      <c r="R78" s="72"/>
      <c r="S78" s="72"/>
      <c r="T78" s="72"/>
      <c r="U78" s="72"/>
      <c r="V78" s="72"/>
      <c r="W78" s="72"/>
      <c r="X78" s="72"/>
      <c r="Y78" s="72"/>
      <c r="Z78" s="72"/>
      <c r="AA78" s="72"/>
      <c r="AC78" s="117"/>
    </row>
    <row r="79" spans="1:29">
      <c r="A79" s="72"/>
      <c r="B79" s="111"/>
      <c r="C79" s="72"/>
      <c r="D79" s="72"/>
      <c r="E79" s="72"/>
      <c r="F79" s="72"/>
      <c r="G79" s="72"/>
      <c r="H79" s="72"/>
      <c r="I79" s="72"/>
      <c r="J79" s="72"/>
      <c r="K79" s="72"/>
      <c r="L79" s="72"/>
      <c r="M79" s="72"/>
      <c r="N79" s="72"/>
      <c r="O79" s="72"/>
      <c r="P79" s="72"/>
      <c r="Q79" s="72"/>
      <c r="R79" s="72"/>
      <c r="S79" s="72"/>
      <c r="T79" s="72"/>
      <c r="U79" s="72"/>
      <c r="V79" s="72"/>
      <c r="W79" s="72"/>
      <c r="X79" s="72"/>
      <c r="Y79" s="72"/>
      <c r="Z79" s="72"/>
      <c r="AA79" s="72"/>
      <c r="AC79" s="117"/>
    </row>
    <row r="80" spans="1:29" ht="30" customHeight="1">
      <c r="A80" s="121" t="s">
        <v>576</v>
      </c>
      <c r="B80" s="207" t="s">
        <v>577</v>
      </c>
      <c r="C80" s="207"/>
      <c r="D80" s="207"/>
      <c r="E80" s="207"/>
      <c r="F80" s="207"/>
      <c r="G80" s="207"/>
      <c r="H80" s="207"/>
      <c r="I80" s="207"/>
      <c r="J80" s="207"/>
      <c r="K80" s="207"/>
      <c r="L80" s="207"/>
      <c r="M80" s="207"/>
      <c r="N80" s="207"/>
      <c r="O80" s="207"/>
      <c r="P80" s="207"/>
      <c r="Q80" s="207"/>
      <c r="R80" s="207"/>
      <c r="S80" s="207"/>
      <c r="T80" s="207"/>
      <c r="U80" s="207"/>
      <c r="V80" s="207"/>
      <c r="W80" s="207"/>
      <c r="X80" s="207"/>
      <c r="Y80" s="207"/>
      <c r="Z80" s="207"/>
      <c r="AA80" s="207"/>
      <c r="AC80" s="117"/>
    </row>
    <row r="81" spans="1:29" ht="30" customHeight="1">
      <c r="A81" s="121" t="s">
        <v>578</v>
      </c>
      <c r="B81" s="207" t="s">
        <v>579</v>
      </c>
      <c r="C81" s="207"/>
      <c r="D81" s="207"/>
      <c r="E81" s="207"/>
      <c r="F81" s="207"/>
      <c r="G81" s="207"/>
      <c r="H81" s="207"/>
      <c r="I81" s="207"/>
      <c r="J81" s="207"/>
      <c r="K81" s="207"/>
      <c r="L81" s="207"/>
      <c r="M81" s="207"/>
      <c r="N81" s="207"/>
      <c r="O81" s="207"/>
      <c r="P81" s="207"/>
      <c r="Q81" s="207"/>
      <c r="R81" s="207"/>
      <c r="S81" s="207"/>
      <c r="T81" s="207"/>
      <c r="U81" s="207"/>
      <c r="V81" s="207"/>
      <c r="W81" s="207"/>
      <c r="X81" s="207"/>
      <c r="Y81" s="207"/>
      <c r="Z81" s="207"/>
      <c r="AA81" s="207"/>
      <c r="AC81" s="117"/>
    </row>
    <row r="82" spans="1:29" ht="30" customHeight="1">
      <c r="A82" s="121" t="s">
        <v>580</v>
      </c>
      <c r="B82" s="207" t="s">
        <v>581</v>
      </c>
      <c r="C82" s="207"/>
      <c r="D82" s="207"/>
      <c r="E82" s="207"/>
      <c r="F82" s="207"/>
      <c r="G82" s="207"/>
      <c r="H82" s="207"/>
      <c r="I82" s="207"/>
      <c r="J82" s="207"/>
      <c r="K82" s="207"/>
      <c r="L82" s="207"/>
      <c r="M82" s="207"/>
      <c r="N82" s="207"/>
      <c r="O82" s="207"/>
      <c r="P82" s="207"/>
      <c r="Q82" s="207"/>
      <c r="R82" s="207"/>
      <c r="S82" s="207"/>
      <c r="T82" s="207"/>
      <c r="U82" s="207"/>
      <c r="V82" s="207"/>
      <c r="W82" s="207"/>
      <c r="X82" s="207"/>
      <c r="Y82" s="207"/>
      <c r="Z82" s="207"/>
      <c r="AA82" s="207"/>
      <c r="AC82" s="117"/>
    </row>
    <row r="83" spans="1:29" ht="30" customHeight="1">
      <c r="A83" s="121" t="s">
        <v>582</v>
      </c>
      <c r="B83" s="207" t="s">
        <v>583</v>
      </c>
      <c r="C83" s="207"/>
      <c r="D83" s="207"/>
      <c r="E83" s="207"/>
      <c r="F83" s="207"/>
      <c r="G83" s="207"/>
      <c r="H83" s="207"/>
      <c r="I83" s="207"/>
      <c r="J83" s="207"/>
      <c r="K83" s="207"/>
      <c r="L83" s="207"/>
      <c r="M83" s="207"/>
      <c r="N83" s="207"/>
      <c r="O83" s="207"/>
      <c r="P83" s="207"/>
      <c r="Q83" s="207"/>
      <c r="R83" s="207"/>
      <c r="S83" s="207"/>
      <c r="T83" s="207"/>
      <c r="U83" s="207"/>
      <c r="V83" s="207"/>
      <c r="W83" s="207"/>
      <c r="X83" s="207"/>
      <c r="Y83" s="207"/>
      <c r="Z83" s="207"/>
      <c r="AA83" s="207"/>
      <c r="AC83" s="117"/>
    </row>
    <row r="84" spans="1:29" ht="30" customHeight="1">
      <c r="A84" s="121" t="s">
        <v>584</v>
      </c>
      <c r="B84" s="207" t="s">
        <v>585</v>
      </c>
      <c r="C84" s="207"/>
      <c r="D84" s="207"/>
      <c r="E84" s="207"/>
      <c r="F84" s="207"/>
      <c r="G84" s="207"/>
      <c r="H84" s="207"/>
      <c r="I84" s="207"/>
      <c r="J84" s="207"/>
      <c r="K84" s="207"/>
      <c r="L84" s="207"/>
      <c r="M84" s="207"/>
      <c r="N84" s="207"/>
      <c r="O84" s="207"/>
      <c r="P84" s="207"/>
      <c r="Q84" s="207"/>
      <c r="R84" s="207"/>
      <c r="S84" s="207"/>
      <c r="T84" s="207"/>
      <c r="U84" s="207"/>
      <c r="V84" s="207"/>
      <c r="W84" s="207"/>
      <c r="X84" s="207"/>
      <c r="Y84" s="207"/>
      <c r="Z84" s="207"/>
      <c r="AA84" s="207"/>
      <c r="AC84" s="117"/>
    </row>
    <row r="85" spans="1:29" ht="66" customHeight="1">
      <c r="A85" s="121" t="s">
        <v>586</v>
      </c>
      <c r="B85" s="207" t="s">
        <v>587</v>
      </c>
      <c r="C85" s="207"/>
      <c r="D85" s="207"/>
      <c r="E85" s="207"/>
      <c r="F85" s="207"/>
      <c r="G85" s="207"/>
      <c r="H85" s="207"/>
      <c r="I85" s="207"/>
      <c r="J85" s="207"/>
      <c r="K85" s="207"/>
      <c r="L85" s="207"/>
      <c r="M85" s="207"/>
      <c r="N85" s="207"/>
      <c r="O85" s="207"/>
      <c r="P85" s="207"/>
      <c r="Q85" s="207"/>
      <c r="R85" s="207"/>
      <c r="S85" s="207"/>
      <c r="T85" s="207"/>
      <c r="U85" s="207"/>
      <c r="V85" s="207"/>
      <c r="W85" s="207"/>
      <c r="X85" s="207"/>
      <c r="Y85" s="207"/>
      <c r="Z85" s="207"/>
      <c r="AA85" s="207"/>
      <c r="AC85" s="117"/>
    </row>
    <row r="86" spans="1:29" ht="30" customHeight="1">
      <c r="A86" s="121" t="s">
        <v>588</v>
      </c>
      <c r="B86" s="207" t="s">
        <v>589</v>
      </c>
      <c r="C86" s="207"/>
      <c r="D86" s="207"/>
      <c r="E86" s="207"/>
      <c r="F86" s="207"/>
      <c r="G86" s="207"/>
      <c r="H86" s="207"/>
      <c r="I86" s="207"/>
      <c r="J86" s="207"/>
      <c r="K86" s="207"/>
      <c r="L86" s="207"/>
      <c r="M86" s="207"/>
      <c r="N86" s="207"/>
      <c r="O86" s="207"/>
      <c r="P86" s="207"/>
      <c r="Q86" s="207"/>
      <c r="R86" s="207"/>
      <c r="S86" s="207"/>
      <c r="T86" s="207"/>
      <c r="U86" s="207"/>
      <c r="V86" s="207"/>
      <c r="W86" s="207"/>
      <c r="X86" s="207"/>
      <c r="Y86" s="207"/>
      <c r="Z86" s="207"/>
      <c r="AA86" s="207"/>
      <c r="AC86" s="117"/>
    </row>
    <row r="87" spans="1:29" ht="47" customHeight="1">
      <c r="A87" s="121" t="s">
        <v>590</v>
      </c>
      <c r="B87" s="207" t="s">
        <v>591</v>
      </c>
      <c r="C87" s="207"/>
      <c r="D87" s="207"/>
      <c r="E87" s="207"/>
      <c r="F87" s="207"/>
      <c r="G87" s="207"/>
      <c r="H87" s="207"/>
      <c r="I87" s="207"/>
      <c r="J87" s="207"/>
      <c r="K87" s="207"/>
      <c r="L87" s="207"/>
      <c r="M87" s="207"/>
      <c r="N87" s="207"/>
      <c r="O87" s="207"/>
      <c r="P87" s="207"/>
      <c r="Q87" s="207"/>
      <c r="R87" s="207"/>
      <c r="S87" s="207"/>
      <c r="T87" s="207"/>
      <c r="U87" s="207"/>
      <c r="V87" s="207"/>
      <c r="W87" s="207"/>
      <c r="X87" s="207"/>
      <c r="Y87" s="207"/>
      <c r="Z87" s="207"/>
      <c r="AA87" s="207"/>
      <c r="AC87" s="117"/>
    </row>
    <row r="88" spans="1:29" ht="52" customHeight="1">
      <c r="A88" s="121" t="s">
        <v>592</v>
      </c>
      <c r="B88" s="207" t="s">
        <v>593</v>
      </c>
      <c r="C88" s="207"/>
      <c r="D88" s="207"/>
      <c r="E88" s="207"/>
      <c r="F88" s="207"/>
      <c r="G88" s="207"/>
      <c r="H88" s="207"/>
      <c r="I88" s="207"/>
      <c r="J88" s="207"/>
      <c r="K88" s="207"/>
      <c r="L88" s="207"/>
      <c r="M88" s="207"/>
      <c r="N88" s="207"/>
      <c r="O88" s="207"/>
      <c r="P88" s="207"/>
      <c r="Q88" s="207"/>
      <c r="R88" s="207"/>
      <c r="S88" s="207"/>
      <c r="T88" s="207"/>
      <c r="U88" s="207"/>
      <c r="V88" s="207"/>
      <c r="W88" s="207"/>
      <c r="X88" s="207"/>
      <c r="Y88" s="207"/>
      <c r="Z88" s="207"/>
      <c r="AA88" s="207"/>
      <c r="AC88" s="117"/>
    </row>
    <row r="89" spans="1:29">
      <c r="A89" s="72"/>
      <c r="B89" s="111"/>
      <c r="C89" s="72"/>
      <c r="D89" s="72"/>
      <c r="E89" s="72"/>
      <c r="F89" s="72"/>
      <c r="G89" s="72"/>
      <c r="H89" s="72"/>
      <c r="I89" s="72"/>
      <c r="J89" s="72"/>
      <c r="K89" s="72"/>
      <c r="L89" s="72"/>
      <c r="M89" s="72"/>
      <c r="N89" s="72"/>
      <c r="O89" s="72"/>
      <c r="P89" s="72"/>
      <c r="Q89" s="72"/>
      <c r="R89" s="72"/>
      <c r="S89" s="72"/>
      <c r="T89" s="72"/>
      <c r="U89" s="72"/>
      <c r="V89" s="72"/>
      <c r="W89" s="72"/>
      <c r="X89" s="72"/>
      <c r="Y89" s="72"/>
      <c r="Z89" s="72"/>
      <c r="AA89" s="72"/>
      <c r="AC89" s="117"/>
    </row>
    <row r="90" spans="1:29">
      <c r="A90" s="72" t="s">
        <v>594</v>
      </c>
      <c r="B90" s="72"/>
      <c r="C90" s="72"/>
      <c r="D90" s="72"/>
      <c r="E90" s="72"/>
      <c r="F90" s="72"/>
      <c r="G90" s="72"/>
      <c r="H90" s="72"/>
      <c r="I90" s="72"/>
      <c r="J90" s="72"/>
      <c r="K90" s="72"/>
      <c r="L90" s="72"/>
      <c r="M90" s="72"/>
      <c r="N90" s="72"/>
      <c r="O90" s="72"/>
      <c r="P90" s="72"/>
      <c r="Q90" s="72"/>
      <c r="R90" s="72"/>
      <c r="S90" s="72"/>
      <c r="T90" s="72"/>
      <c r="U90" s="72"/>
      <c r="V90" s="72"/>
      <c r="W90" s="72"/>
      <c r="X90" s="72"/>
      <c r="Y90" s="72"/>
      <c r="Z90" s="72"/>
      <c r="AA90" s="72"/>
      <c r="AC90" s="116"/>
    </row>
    <row r="91" spans="1:29">
      <c r="A91" s="72" t="s">
        <v>595</v>
      </c>
      <c r="B91" s="72"/>
      <c r="C91" s="72"/>
      <c r="D91" s="72"/>
      <c r="E91" s="72"/>
      <c r="F91" s="72"/>
      <c r="G91" s="72"/>
      <c r="H91" s="72"/>
      <c r="I91" s="72"/>
      <c r="J91" s="72"/>
      <c r="K91" s="72"/>
      <c r="L91" s="72"/>
      <c r="M91" s="72"/>
      <c r="N91" s="72"/>
      <c r="O91" s="72"/>
      <c r="P91" s="72"/>
      <c r="Q91" s="72"/>
      <c r="R91" s="72"/>
      <c r="S91" s="72"/>
      <c r="T91" s="72"/>
      <c r="U91" s="72"/>
      <c r="V91" s="72"/>
      <c r="W91" s="72"/>
      <c r="X91" s="72"/>
      <c r="Y91" s="72"/>
      <c r="Z91" s="72"/>
      <c r="AA91" s="72"/>
      <c r="AC91" s="117"/>
    </row>
    <row r="92" spans="1:29">
      <c r="A92" s="72"/>
      <c r="B92" s="122" t="s">
        <v>596</v>
      </c>
      <c r="C92" s="122"/>
      <c r="D92" s="122"/>
      <c r="E92" s="122"/>
      <c r="F92" s="122"/>
      <c r="G92" s="122"/>
      <c r="H92" s="122"/>
      <c r="I92" s="122"/>
      <c r="J92" s="122"/>
      <c r="K92" s="122"/>
      <c r="L92" s="122"/>
      <c r="M92" s="122"/>
      <c r="N92" s="122"/>
      <c r="O92" s="122"/>
      <c r="P92" s="122"/>
      <c r="Q92" s="122"/>
      <c r="R92" s="122"/>
      <c r="S92" s="122"/>
      <c r="T92" s="122"/>
      <c r="U92" s="122"/>
      <c r="V92" s="122"/>
      <c r="W92" s="122"/>
      <c r="X92" s="122"/>
      <c r="Y92" s="72"/>
      <c r="Z92" s="72"/>
      <c r="AA92" s="72"/>
    </row>
    <row r="93" spans="1:29">
      <c r="A93" s="72"/>
      <c r="B93" s="122" t="s">
        <v>597</v>
      </c>
      <c r="C93" s="122"/>
      <c r="D93" s="122"/>
      <c r="E93" s="122"/>
      <c r="F93" s="122"/>
      <c r="G93" s="122"/>
      <c r="H93" s="122"/>
      <c r="I93" s="122"/>
      <c r="J93" s="122"/>
      <c r="K93" s="122"/>
      <c r="L93" s="122"/>
      <c r="M93" s="122"/>
      <c r="N93" s="122"/>
      <c r="O93" s="122"/>
      <c r="P93" s="122"/>
      <c r="Q93" s="122"/>
      <c r="R93" s="122"/>
      <c r="S93" s="72"/>
      <c r="T93" s="72"/>
      <c r="U93" s="72"/>
      <c r="V93" s="72"/>
      <c r="W93" s="72"/>
      <c r="X93" s="72"/>
      <c r="Y93" s="72"/>
      <c r="Z93" s="72"/>
      <c r="AA93" s="72"/>
    </row>
    <row r="94" spans="1:29">
      <c r="A94" s="72"/>
      <c r="B94" s="122"/>
      <c r="C94" s="123" t="s">
        <v>598</v>
      </c>
      <c r="D94" s="72" t="s">
        <v>599</v>
      </c>
      <c r="E94" s="72"/>
      <c r="F94" s="72"/>
      <c r="G94" s="72"/>
      <c r="H94" s="72"/>
      <c r="I94" s="72"/>
      <c r="J94" s="72"/>
      <c r="K94" s="72"/>
      <c r="L94" s="72"/>
      <c r="M94" s="72"/>
      <c r="N94" s="72"/>
      <c r="O94" s="72"/>
      <c r="P94" s="72"/>
      <c r="Q94" s="72"/>
      <c r="R94" s="72"/>
      <c r="S94" s="72"/>
      <c r="T94" s="72"/>
      <c r="U94" s="72"/>
      <c r="V94" s="72"/>
      <c r="W94" s="72"/>
      <c r="X94" s="72"/>
      <c r="Y94" s="72"/>
      <c r="Z94" s="72"/>
      <c r="AA94" s="72"/>
    </row>
    <row r="95" spans="1:29">
      <c r="A95" s="72"/>
      <c r="B95" s="122"/>
      <c r="C95" s="123" t="s">
        <v>600</v>
      </c>
      <c r="D95" s="72" t="s">
        <v>601</v>
      </c>
      <c r="E95" s="72"/>
      <c r="F95" s="72"/>
      <c r="G95" s="72"/>
      <c r="H95" s="72"/>
      <c r="I95" s="72"/>
      <c r="J95" s="72"/>
      <c r="K95" s="72"/>
      <c r="L95" s="72"/>
      <c r="M95" s="72"/>
      <c r="N95" s="72"/>
      <c r="O95" s="72"/>
      <c r="P95" s="72"/>
      <c r="Q95" s="72"/>
      <c r="R95" s="72"/>
      <c r="S95" s="72"/>
      <c r="T95" s="72"/>
      <c r="U95" s="72"/>
      <c r="V95" s="72"/>
      <c r="W95" s="72"/>
      <c r="X95" s="72"/>
      <c r="Y95" s="72"/>
      <c r="Z95" s="72"/>
      <c r="AA95" s="72"/>
    </row>
    <row r="96" spans="1:29">
      <c r="A96" s="72"/>
      <c r="B96" s="122"/>
      <c r="C96" s="123" t="s">
        <v>602</v>
      </c>
      <c r="D96" s="72" t="s">
        <v>603</v>
      </c>
      <c r="E96" s="72"/>
      <c r="F96" s="72"/>
      <c r="G96" s="72"/>
      <c r="H96" s="72"/>
      <c r="I96" s="72"/>
      <c r="J96" s="72"/>
      <c r="K96" s="72"/>
      <c r="L96" s="72"/>
      <c r="M96" s="72"/>
      <c r="N96" s="72"/>
      <c r="O96" s="72"/>
      <c r="P96" s="72"/>
      <c r="Q96" s="72"/>
      <c r="R96" s="72"/>
      <c r="S96" s="72"/>
      <c r="T96" s="72"/>
      <c r="U96" s="72"/>
      <c r="V96" s="72"/>
      <c r="W96" s="72"/>
      <c r="X96" s="72"/>
      <c r="Y96" s="72"/>
      <c r="Z96" s="72"/>
      <c r="AA96" s="72"/>
    </row>
    <row r="97" spans="1:27">
      <c r="A97" s="72"/>
      <c r="B97" s="122"/>
      <c r="C97" s="123" t="s">
        <v>604</v>
      </c>
      <c r="D97" s="72" t="s">
        <v>605</v>
      </c>
      <c r="E97" s="72"/>
      <c r="F97" s="72"/>
      <c r="G97" s="72"/>
      <c r="H97" s="72"/>
      <c r="I97" s="72"/>
      <c r="J97" s="72"/>
      <c r="K97" s="72"/>
      <c r="L97" s="72"/>
      <c r="M97" s="72"/>
      <c r="N97" s="72"/>
      <c r="O97" s="72"/>
      <c r="P97" s="72"/>
      <c r="Q97" s="72"/>
      <c r="R97" s="72"/>
      <c r="S97" s="72"/>
      <c r="T97" s="72"/>
      <c r="U97" s="72"/>
      <c r="V97" s="72"/>
      <c r="W97" s="72"/>
      <c r="X97" s="72"/>
      <c r="Y97" s="72"/>
      <c r="Z97" s="72"/>
      <c r="AA97" s="72"/>
    </row>
    <row r="98" spans="1:27">
      <c r="A98" s="72"/>
      <c r="B98" s="122"/>
      <c r="C98" s="123" t="s">
        <v>606</v>
      </c>
      <c r="D98" s="72" t="s">
        <v>607</v>
      </c>
      <c r="E98" s="72"/>
      <c r="F98" s="72"/>
      <c r="G98" s="72"/>
      <c r="H98" s="72"/>
      <c r="I98" s="72"/>
      <c r="J98" s="72"/>
      <c r="K98" s="72"/>
      <c r="L98" s="72"/>
      <c r="M98" s="72"/>
      <c r="N98" s="72"/>
      <c r="O98" s="72"/>
      <c r="P98" s="72"/>
      <c r="Q98" s="72"/>
      <c r="R98" s="72"/>
      <c r="S98" s="72"/>
      <c r="T98" s="72"/>
      <c r="U98" s="72"/>
      <c r="V98" s="72"/>
      <c r="W98" s="72"/>
      <c r="X98" s="72"/>
      <c r="Y98" s="72"/>
      <c r="Z98" s="72"/>
      <c r="AA98" s="72"/>
    </row>
    <row r="99" spans="1:27">
      <c r="A99" s="72"/>
      <c r="B99" s="122"/>
      <c r="C99" s="123" t="s">
        <v>608</v>
      </c>
      <c r="D99" s="72" t="s">
        <v>609</v>
      </c>
      <c r="E99" s="72"/>
      <c r="F99" s="72"/>
      <c r="G99" s="72"/>
      <c r="H99" s="72"/>
      <c r="I99" s="72"/>
      <c r="J99" s="72"/>
      <c r="K99" s="72"/>
      <c r="L99" s="72"/>
      <c r="M99" s="72"/>
      <c r="N99" s="72"/>
      <c r="O99" s="72"/>
      <c r="P99" s="72"/>
      <c r="Q99" s="72"/>
      <c r="R99" s="72"/>
      <c r="S99" s="72"/>
      <c r="T99" s="72"/>
      <c r="U99" s="72"/>
      <c r="V99" s="72"/>
      <c r="W99" s="72"/>
      <c r="X99" s="72"/>
      <c r="Y99" s="72"/>
      <c r="Z99" s="72"/>
      <c r="AA99" s="72"/>
    </row>
    <row r="100" spans="1:27">
      <c r="A100" s="72"/>
      <c r="B100" s="122"/>
      <c r="C100" s="123" t="s">
        <v>610</v>
      </c>
      <c r="D100" s="72" t="s">
        <v>611</v>
      </c>
      <c r="E100" s="72"/>
      <c r="F100" s="72"/>
      <c r="G100" s="72"/>
      <c r="H100" s="72"/>
      <c r="I100" s="72"/>
      <c r="J100" s="72"/>
      <c r="K100" s="72"/>
      <c r="L100" s="72"/>
      <c r="M100" s="72"/>
      <c r="N100" s="72"/>
      <c r="O100" s="72"/>
      <c r="P100" s="72"/>
      <c r="Q100" s="72"/>
      <c r="R100" s="72"/>
      <c r="S100" s="72"/>
      <c r="T100" s="72"/>
      <c r="U100" s="72"/>
      <c r="V100" s="72"/>
      <c r="W100" s="72"/>
      <c r="X100" s="72"/>
      <c r="Y100" s="72"/>
      <c r="Z100" s="72"/>
      <c r="AA100" s="72"/>
    </row>
    <row r="101" spans="1:27">
      <c r="A101" s="72"/>
      <c r="B101" s="122"/>
      <c r="C101" s="123" t="s">
        <v>612</v>
      </c>
      <c r="D101" s="72" t="s">
        <v>613</v>
      </c>
      <c r="E101" s="72"/>
      <c r="F101" s="72"/>
      <c r="G101" s="72"/>
      <c r="H101" s="72"/>
      <c r="I101" s="72"/>
      <c r="J101" s="72"/>
      <c r="K101" s="72"/>
      <c r="L101" s="72"/>
      <c r="M101" s="72"/>
      <c r="N101" s="72"/>
      <c r="O101" s="72"/>
      <c r="P101" s="72"/>
      <c r="Q101" s="72"/>
      <c r="R101" s="72"/>
      <c r="S101" s="72"/>
      <c r="T101" s="72"/>
      <c r="U101" s="72"/>
      <c r="V101" s="72"/>
      <c r="W101" s="72"/>
      <c r="X101" s="72"/>
      <c r="Y101" s="72"/>
      <c r="Z101" s="72"/>
      <c r="AA101" s="72"/>
    </row>
    <row r="102" spans="1:27">
      <c r="A102" s="72"/>
      <c r="B102" s="122"/>
      <c r="C102" s="123" t="s">
        <v>614</v>
      </c>
      <c r="D102" s="72" t="s">
        <v>615</v>
      </c>
      <c r="E102" s="72"/>
      <c r="F102" s="72"/>
      <c r="G102" s="72"/>
      <c r="H102" s="72"/>
      <c r="I102" s="72"/>
      <c r="J102" s="72"/>
      <c r="K102" s="72"/>
      <c r="L102" s="72"/>
      <c r="M102" s="72"/>
      <c r="N102" s="72"/>
      <c r="O102" s="72"/>
      <c r="P102" s="72"/>
      <c r="Q102" s="72"/>
      <c r="R102" s="72"/>
      <c r="S102" s="72"/>
      <c r="T102" s="72"/>
      <c r="U102" s="72"/>
      <c r="V102" s="72"/>
      <c r="W102" s="72"/>
      <c r="X102" s="72"/>
      <c r="Y102" s="72"/>
      <c r="Z102" s="72"/>
      <c r="AA102" s="72"/>
    </row>
    <row r="103" spans="1:27">
      <c r="A103" s="72"/>
      <c r="B103" s="122"/>
      <c r="C103" s="72" t="s">
        <v>616</v>
      </c>
      <c r="D103" s="72"/>
      <c r="E103" s="72"/>
      <c r="F103" s="72"/>
      <c r="G103" s="72"/>
      <c r="H103" s="72"/>
      <c r="I103" s="72"/>
      <c r="J103" s="72"/>
      <c r="K103" s="72"/>
      <c r="L103" s="72"/>
      <c r="M103" s="72"/>
      <c r="N103" s="72"/>
      <c r="O103" s="72"/>
      <c r="P103" s="72"/>
      <c r="Q103" s="72"/>
      <c r="R103" s="72"/>
      <c r="S103" s="72"/>
      <c r="T103" s="72"/>
      <c r="U103" s="72"/>
      <c r="V103" s="72"/>
      <c r="W103" s="72"/>
      <c r="X103" s="72"/>
      <c r="Y103" s="72"/>
      <c r="Z103" s="72"/>
      <c r="AA103" s="72"/>
    </row>
    <row r="104" spans="1:27">
      <c r="A104" s="72"/>
      <c r="B104" s="122"/>
      <c r="C104" s="72" t="s">
        <v>617</v>
      </c>
      <c r="D104" s="72"/>
      <c r="E104" s="72"/>
      <c r="F104" s="72"/>
      <c r="G104" s="72"/>
      <c r="H104" s="72"/>
      <c r="I104" s="72"/>
      <c r="J104" s="72"/>
      <c r="K104" s="72"/>
      <c r="L104" s="72"/>
      <c r="M104" s="72"/>
      <c r="N104" s="72"/>
      <c r="O104" s="72"/>
      <c r="P104" s="72"/>
      <c r="Q104" s="72"/>
      <c r="R104" s="72"/>
      <c r="S104" s="72"/>
      <c r="T104" s="72"/>
      <c r="U104" s="72"/>
      <c r="V104" s="72"/>
      <c r="W104" s="72"/>
      <c r="X104" s="72"/>
      <c r="Y104" s="72"/>
      <c r="Z104" s="72"/>
      <c r="AA104" s="72"/>
    </row>
    <row r="105" spans="1:27">
      <c r="A105" s="72"/>
      <c r="B105" s="122"/>
      <c r="C105" s="72"/>
      <c r="D105" s="72" t="s">
        <v>618</v>
      </c>
      <c r="E105" s="72"/>
      <c r="F105" s="72"/>
      <c r="G105" s="72"/>
      <c r="H105" s="72"/>
      <c r="I105" s="72"/>
      <c r="J105" s="72"/>
      <c r="K105" s="72"/>
      <c r="L105" s="72"/>
      <c r="M105" s="72"/>
      <c r="N105" s="72"/>
      <c r="O105" s="72"/>
      <c r="P105" s="72"/>
      <c r="Q105" s="72"/>
      <c r="R105" s="72"/>
      <c r="S105" s="72"/>
      <c r="T105" s="72"/>
      <c r="U105" s="72"/>
      <c r="V105" s="72"/>
      <c r="W105" s="72"/>
      <c r="X105" s="72"/>
      <c r="Y105" s="72"/>
      <c r="Z105" s="72"/>
      <c r="AA105" s="72"/>
    </row>
    <row r="106" spans="1:27">
      <c r="A106" s="72"/>
      <c r="B106" s="122"/>
      <c r="C106" s="72"/>
      <c r="D106" s="72" t="s">
        <v>619</v>
      </c>
      <c r="E106" s="72"/>
      <c r="F106" s="72"/>
      <c r="G106" s="72"/>
      <c r="H106" s="72"/>
      <c r="I106" s="72"/>
      <c r="J106" s="72"/>
      <c r="K106" s="72"/>
      <c r="L106" s="72"/>
      <c r="M106" s="72"/>
      <c r="N106" s="72"/>
      <c r="O106" s="72"/>
      <c r="P106" s="72"/>
      <c r="Q106" s="72"/>
      <c r="R106" s="72"/>
      <c r="S106" s="72"/>
      <c r="T106" s="72"/>
      <c r="U106" s="72"/>
      <c r="V106" s="72"/>
      <c r="W106" s="72"/>
      <c r="X106" s="72"/>
      <c r="Y106" s="72"/>
      <c r="Z106" s="72"/>
      <c r="AA106" s="72"/>
    </row>
    <row r="107" spans="1:27">
      <c r="A107" s="72"/>
      <c r="B107" s="122"/>
      <c r="C107" s="72" t="s">
        <v>620</v>
      </c>
      <c r="D107" s="72"/>
      <c r="E107" s="72"/>
      <c r="F107" s="72"/>
      <c r="G107" s="72"/>
      <c r="H107" s="72"/>
      <c r="I107" s="72"/>
      <c r="J107" s="72"/>
      <c r="K107" s="72"/>
      <c r="L107" s="72"/>
      <c r="M107" s="72"/>
      <c r="N107" s="72"/>
      <c r="O107" s="72"/>
      <c r="P107" s="72"/>
      <c r="Q107" s="72"/>
      <c r="R107" s="72"/>
      <c r="S107" s="72"/>
      <c r="T107" s="72"/>
      <c r="U107" s="72"/>
      <c r="V107" s="72"/>
      <c r="W107" s="72"/>
      <c r="X107" s="72"/>
      <c r="Y107" s="72"/>
      <c r="Z107" s="72"/>
      <c r="AA107" s="72"/>
    </row>
    <row r="108" spans="1:27">
      <c r="A108" s="72"/>
      <c r="B108" s="122"/>
      <c r="C108" s="72"/>
      <c r="D108" s="72" t="s">
        <v>621</v>
      </c>
      <c r="E108" s="72"/>
      <c r="F108" s="72"/>
      <c r="G108" s="72" t="s">
        <v>622</v>
      </c>
      <c r="H108" s="72"/>
      <c r="I108" s="72"/>
      <c r="J108" s="72"/>
      <c r="K108" s="72"/>
      <c r="L108" s="72"/>
      <c r="M108" s="72"/>
      <c r="N108" s="72"/>
      <c r="O108" s="72"/>
      <c r="P108" s="72"/>
      <c r="Q108" s="72"/>
      <c r="R108" s="72"/>
      <c r="S108" s="72"/>
      <c r="T108" s="72"/>
      <c r="U108" s="72"/>
      <c r="V108" s="72"/>
      <c r="W108" s="72"/>
      <c r="X108" s="72"/>
      <c r="Y108" s="72"/>
      <c r="Z108" s="72"/>
      <c r="AA108" s="72"/>
    </row>
    <row r="109" spans="1:27">
      <c r="A109" s="72"/>
      <c r="B109" s="122"/>
      <c r="C109" s="72"/>
      <c r="D109" s="72" t="s">
        <v>602</v>
      </c>
      <c r="E109" s="72"/>
      <c r="F109" s="72"/>
      <c r="G109" s="72" t="s">
        <v>623</v>
      </c>
      <c r="H109" s="72"/>
      <c r="I109" s="72"/>
      <c r="J109" s="72"/>
      <c r="K109" s="72"/>
      <c r="L109" s="72"/>
      <c r="M109" s="72"/>
      <c r="N109" s="72"/>
      <c r="O109" s="72"/>
      <c r="P109" s="72"/>
      <c r="Q109" s="72"/>
      <c r="R109" s="72"/>
      <c r="S109" s="72"/>
      <c r="T109" s="72"/>
      <c r="U109" s="72"/>
      <c r="V109" s="72"/>
      <c r="W109" s="72"/>
      <c r="X109" s="72"/>
      <c r="Y109" s="72"/>
      <c r="Z109" s="72"/>
      <c r="AA109" s="72"/>
    </row>
    <row r="110" spans="1:27">
      <c r="A110" s="72"/>
      <c r="B110" s="122"/>
      <c r="C110" s="72"/>
      <c r="D110" s="72" t="s">
        <v>624</v>
      </c>
      <c r="E110" s="72"/>
      <c r="F110" s="72"/>
      <c r="G110" s="72" t="s">
        <v>625</v>
      </c>
      <c r="H110" s="72"/>
      <c r="I110" s="72"/>
      <c r="J110" s="72"/>
      <c r="K110" s="72"/>
      <c r="L110" s="72"/>
      <c r="M110" s="72"/>
      <c r="N110" s="72"/>
      <c r="O110" s="72"/>
      <c r="P110" s="72"/>
      <c r="Q110" s="72"/>
      <c r="R110" s="72"/>
      <c r="S110" s="72"/>
      <c r="T110" s="72"/>
      <c r="U110" s="72"/>
      <c r="V110" s="72"/>
      <c r="W110" s="72"/>
      <c r="X110" s="72"/>
      <c r="Y110" s="72"/>
      <c r="Z110" s="72"/>
      <c r="AA110" s="72"/>
    </row>
    <row r="111" spans="1:27">
      <c r="A111" s="72"/>
      <c r="B111" s="122"/>
      <c r="C111" s="72"/>
      <c r="D111" s="72" t="s">
        <v>626</v>
      </c>
      <c r="E111" s="72"/>
      <c r="F111" s="72"/>
      <c r="G111" s="72" t="s">
        <v>627</v>
      </c>
      <c r="H111" s="72"/>
      <c r="I111" s="72"/>
      <c r="J111" s="72"/>
      <c r="K111" s="72"/>
      <c r="L111" s="72"/>
      <c r="M111" s="72"/>
      <c r="N111" s="72"/>
      <c r="O111" s="72"/>
      <c r="P111" s="72"/>
      <c r="Q111" s="72"/>
      <c r="R111" s="72"/>
      <c r="S111" s="72"/>
      <c r="T111" s="72"/>
      <c r="U111" s="72"/>
      <c r="V111" s="72"/>
      <c r="W111" s="72"/>
      <c r="X111" s="72"/>
      <c r="Y111" s="72"/>
      <c r="Z111" s="72"/>
      <c r="AA111" s="72"/>
    </row>
    <row r="112" spans="1:27">
      <c r="A112" s="72"/>
      <c r="B112" s="122"/>
      <c r="C112" s="124" t="s">
        <v>628</v>
      </c>
      <c r="D112" s="124"/>
      <c r="E112" s="124"/>
      <c r="F112" s="124"/>
      <c r="G112" s="124"/>
      <c r="H112" s="124"/>
      <c r="I112" s="124"/>
      <c r="J112" s="124"/>
      <c r="K112" s="124"/>
      <c r="L112" s="124"/>
      <c r="M112" s="124"/>
      <c r="N112" s="124"/>
      <c r="O112" s="124"/>
      <c r="P112" s="124"/>
      <c r="Q112" s="124"/>
      <c r="R112" s="124"/>
      <c r="S112" s="124"/>
      <c r="T112" s="124"/>
      <c r="U112" s="124"/>
      <c r="V112" s="124"/>
      <c r="W112" s="124"/>
      <c r="X112" s="124"/>
      <c r="Y112" s="124"/>
      <c r="Z112" s="124"/>
      <c r="AA112" s="124"/>
    </row>
    <row r="113" spans="1:27">
      <c r="A113" s="72"/>
      <c r="B113" s="122"/>
      <c r="C113" s="124" t="s">
        <v>629</v>
      </c>
      <c r="D113" s="124" t="s">
        <v>630</v>
      </c>
      <c r="E113" s="124"/>
      <c r="F113" s="124"/>
      <c r="G113" s="124">
        <v>100</v>
      </c>
      <c r="H113" s="124"/>
      <c r="I113" s="124" t="s">
        <v>631</v>
      </c>
      <c r="J113" s="124"/>
      <c r="K113" s="124"/>
      <c r="L113" s="124"/>
      <c r="M113" s="124"/>
      <c r="N113" s="124" t="s">
        <v>632</v>
      </c>
      <c r="O113" s="124">
        <v>600</v>
      </c>
      <c r="P113" s="124"/>
      <c r="Q113" s="124"/>
      <c r="R113" s="124"/>
      <c r="S113" s="124"/>
      <c r="T113" s="124"/>
      <c r="U113" s="124"/>
      <c r="V113" s="124"/>
      <c r="W113" s="124"/>
      <c r="X113" s="124"/>
      <c r="Y113" s="124"/>
      <c r="Z113" s="124"/>
      <c r="AA113" s="124"/>
    </row>
    <row r="114" spans="1:27">
      <c r="A114" s="72"/>
      <c r="B114" s="122"/>
      <c r="C114" s="124"/>
      <c r="D114" s="124" t="s">
        <v>633</v>
      </c>
      <c r="E114" s="124"/>
      <c r="F114" s="124"/>
      <c r="G114" s="124">
        <v>200</v>
      </c>
      <c r="H114" s="124"/>
      <c r="I114" s="124"/>
      <c r="J114" s="124"/>
      <c r="K114" s="124"/>
      <c r="L114" s="124"/>
      <c r="M114" s="124"/>
      <c r="N114" s="124" t="s">
        <v>634</v>
      </c>
      <c r="O114" s="124">
        <v>100</v>
      </c>
      <c r="P114" s="124"/>
      <c r="Q114" s="124"/>
      <c r="R114" s="124"/>
      <c r="S114" s="124"/>
      <c r="T114" s="124"/>
      <c r="U114" s="124"/>
      <c r="V114" s="124"/>
      <c r="W114" s="124"/>
      <c r="X114" s="124"/>
      <c r="Y114" s="124"/>
      <c r="Z114" s="124"/>
      <c r="AA114" s="124"/>
    </row>
    <row r="115" spans="1:27">
      <c r="A115" s="72"/>
      <c r="B115" s="122"/>
      <c r="C115" s="124"/>
      <c r="D115" s="124" t="s">
        <v>635</v>
      </c>
      <c r="E115" s="124"/>
      <c r="F115" s="124"/>
      <c r="G115" s="124">
        <v>300</v>
      </c>
      <c r="H115" s="124"/>
      <c r="I115" s="124"/>
      <c r="J115" s="124"/>
      <c r="K115" s="124"/>
      <c r="L115" s="124"/>
      <c r="M115" s="124"/>
      <c r="N115" s="124" t="s">
        <v>636</v>
      </c>
      <c r="O115" s="124">
        <v>200</v>
      </c>
      <c r="P115" s="124"/>
      <c r="Q115" s="124"/>
      <c r="R115" s="124"/>
      <c r="S115" s="124"/>
      <c r="T115" s="124"/>
      <c r="U115" s="124"/>
      <c r="V115" s="124"/>
      <c r="W115" s="124"/>
      <c r="X115" s="124"/>
      <c r="Y115" s="124"/>
      <c r="Z115" s="124"/>
      <c r="AA115" s="124"/>
    </row>
    <row r="116" spans="1:27">
      <c r="A116" s="72"/>
      <c r="B116" s="122"/>
      <c r="C116" s="124"/>
      <c r="D116" s="124"/>
      <c r="E116" s="124"/>
      <c r="F116" s="124"/>
      <c r="G116" s="124"/>
      <c r="H116" s="124"/>
      <c r="I116" s="124"/>
      <c r="J116" s="124"/>
      <c r="K116" s="124"/>
      <c r="L116" s="124"/>
      <c r="M116" s="124"/>
      <c r="N116" s="124" t="s">
        <v>637</v>
      </c>
      <c r="O116" s="124">
        <v>300</v>
      </c>
      <c r="P116" s="124"/>
      <c r="Q116" s="124"/>
      <c r="R116" s="124"/>
      <c r="S116" s="124"/>
      <c r="T116" s="124"/>
      <c r="U116" s="124"/>
      <c r="V116" s="124"/>
      <c r="W116" s="124"/>
      <c r="X116" s="124"/>
      <c r="Y116" s="124"/>
      <c r="Z116" s="124"/>
      <c r="AA116" s="124"/>
    </row>
    <row r="117" spans="1:27">
      <c r="A117" s="72"/>
      <c r="B117" s="122"/>
      <c r="C117" s="124" t="s">
        <v>638</v>
      </c>
      <c r="D117" s="124"/>
      <c r="E117" s="124"/>
      <c r="F117" s="124"/>
      <c r="G117" s="124"/>
      <c r="H117" s="124"/>
      <c r="I117" s="124"/>
      <c r="J117" s="124"/>
      <c r="K117" s="124"/>
      <c r="L117" s="124"/>
      <c r="M117" s="124"/>
      <c r="N117" s="124"/>
      <c r="O117" s="124"/>
      <c r="P117" s="124"/>
      <c r="Q117" s="124"/>
      <c r="R117" s="124"/>
      <c r="S117" s="124"/>
      <c r="T117" s="124"/>
      <c r="U117" s="124"/>
      <c r="V117" s="124"/>
      <c r="W117" s="124"/>
      <c r="X117" s="124"/>
      <c r="Y117" s="124"/>
      <c r="Z117" s="124"/>
      <c r="AA117" s="124"/>
    </row>
    <row r="118" spans="1:27">
      <c r="A118" s="72"/>
      <c r="B118" s="122"/>
      <c r="C118" s="124" t="s">
        <v>639</v>
      </c>
      <c r="D118" s="124"/>
      <c r="E118" s="124"/>
      <c r="F118" s="124"/>
      <c r="G118" s="124" t="s">
        <v>632</v>
      </c>
      <c r="H118" s="124">
        <v>600</v>
      </c>
      <c r="I118" s="124"/>
      <c r="J118" s="124" t="s">
        <v>640</v>
      </c>
      <c r="K118" s="124"/>
      <c r="L118" s="124"/>
      <c r="M118" s="124" t="s">
        <v>641</v>
      </c>
      <c r="N118" s="124">
        <v>100</v>
      </c>
      <c r="O118" s="124"/>
      <c r="P118" s="124"/>
      <c r="Q118" s="124"/>
      <c r="R118" s="124"/>
      <c r="S118" s="124"/>
      <c r="T118" s="124"/>
      <c r="U118" s="124"/>
      <c r="V118" s="124"/>
      <c r="W118" s="124"/>
      <c r="X118" s="124"/>
      <c r="Y118" s="124"/>
      <c r="Z118" s="124"/>
      <c r="AA118" s="124"/>
    </row>
    <row r="119" spans="1:27">
      <c r="A119" s="72"/>
      <c r="B119" s="122"/>
      <c r="C119" s="124"/>
      <c r="D119" s="124"/>
      <c r="E119" s="124"/>
      <c r="F119" s="124"/>
      <c r="G119" s="124" t="s">
        <v>642</v>
      </c>
      <c r="H119" s="124">
        <v>600</v>
      </c>
      <c r="I119" s="124"/>
      <c r="J119" s="124" t="s">
        <v>643</v>
      </c>
      <c r="K119" s="124"/>
      <c r="L119" s="124"/>
      <c r="M119" s="124" t="s">
        <v>644</v>
      </c>
      <c r="N119" s="124">
        <v>200</v>
      </c>
      <c r="O119" s="124"/>
      <c r="P119" s="124"/>
      <c r="Q119" s="124"/>
      <c r="R119" s="124"/>
      <c r="S119" s="124"/>
      <c r="T119" s="124"/>
      <c r="U119" s="124"/>
      <c r="V119" s="124"/>
      <c r="W119" s="124"/>
      <c r="X119" s="124"/>
      <c r="Y119" s="124"/>
      <c r="Z119" s="124"/>
      <c r="AA119" s="124"/>
    </row>
    <row r="120" spans="1:27">
      <c r="A120" s="72"/>
      <c r="B120" s="122"/>
      <c r="C120" s="124"/>
      <c r="D120" s="124"/>
      <c r="E120" s="124"/>
      <c r="F120" s="124"/>
      <c r="G120" s="124"/>
      <c r="H120" s="124"/>
      <c r="I120" s="124"/>
      <c r="J120" s="124"/>
      <c r="K120" s="124"/>
      <c r="L120" s="124"/>
      <c r="M120" s="124" t="s">
        <v>645</v>
      </c>
      <c r="N120" s="124">
        <v>300</v>
      </c>
      <c r="O120" s="124"/>
      <c r="P120" s="124"/>
      <c r="Q120" s="124"/>
      <c r="R120" s="124"/>
      <c r="S120" s="124"/>
      <c r="T120" s="124"/>
      <c r="U120" s="124"/>
      <c r="V120" s="124"/>
      <c r="W120" s="124"/>
      <c r="X120" s="124"/>
      <c r="Y120" s="124"/>
      <c r="Z120" s="124"/>
      <c r="AA120" s="124"/>
    </row>
    <row r="121" spans="1:27">
      <c r="A121" s="72"/>
      <c r="B121" s="122"/>
      <c r="C121" s="124"/>
      <c r="D121" s="124"/>
      <c r="E121" s="124"/>
      <c r="F121" s="124"/>
      <c r="G121" s="124"/>
      <c r="H121" s="124"/>
      <c r="I121" s="124"/>
      <c r="J121" s="124"/>
      <c r="K121" s="124"/>
      <c r="L121" s="124"/>
      <c r="M121" s="124" t="s">
        <v>642</v>
      </c>
      <c r="N121" s="124">
        <v>-600</v>
      </c>
      <c r="O121" s="124"/>
      <c r="P121" s="124"/>
      <c r="Q121" s="124"/>
      <c r="R121" s="124"/>
      <c r="S121" s="124"/>
      <c r="T121" s="124"/>
      <c r="U121" s="124"/>
      <c r="V121" s="124"/>
      <c r="W121" s="124"/>
      <c r="X121" s="124"/>
      <c r="Y121" s="124"/>
      <c r="Z121" s="124"/>
      <c r="AA121" s="124"/>
    </row>
    <row r="122" spans="1:27">
      <c r="A122" s="72"/>
      <c r="B122" s="122" t="s">
        <v>646</v>
      </c>
      <c r="C122" s="122"/>
      <c r="D122" s="122"/>
      <c r="E122" s="122"/>
      <c r="F122" s="122"/>
      <c r="G122" s="122"/>
      <c r="H122" s="122"/>
      <c r="I122" s="122"/>
      <c r="J122" s="122"/>
      <c r="K122" s="122"/>
      <c r="L122" s="122"/>
      <c r="M122" s="122"/>
      <c r="N122" s="122"/>
      <c r="O122" s="122"/>
      <c r="P122" s="122"/>
      <c r="Q122" s="122"/>
      <c r="R122" s="72"/>
      <c r="S122" s="72"/>
      <c r="T122" s="72"/>
      <c r="U122" s="72"/>
      <c r="V122" s="72"/>
      <c r="W122" s="72"/>
      <c r="X122" s="72"/>
      <c r="Y122" s="72"/>
      <c r="Z122" s="72"/>
      <c r="AA122" s="72"/>
    </row>
    <row r="123" spans="1:27">
      <c r="A123" s="72"/>
      <c r="B123" s="122"/>
      <c r="C123" s="72" t="s">
        <v>647</v>
      </c>
      <c r="D123" s="72" t="s">
        <v>648</v>
      </c>
      <c r="E123" s="72"/>
      <c r="F123" s="72"/>
      <c r="G123" s="72"/>
      <c r="H123" s="72"/>
      <c r="I123" s="72"/>
      <c r="J123" s="72"/>
      <c r="K123" s="72"/>
      <c r="L123" s="72"/>
      <c r="M123" s="72"/>
      <c r="N123" s="72"/>
      <c r="O123" s="72"/>
      <c r="P123" s="72"/>
      <c r="Q123" s="72"/>
      <c r="R123" s="72"/>
      <c r="S123" s="72"/>
      <c r="T123" s="72"/>
      <c r="U123" s="72"/>
      <c r="V123" s="72"/>
      <c r="W123" s="72"/>
      <c r="X123" s="72"/>
      <c r="Y123" s="72"/>
      <c r="Z123" s="72"/>
      <c r="AA123" s="72"/>
    </row>
    <row r="124" spans="1:27">
      <c r="A124" s="72"/>
      <c r="B124" s="122"/>
      <c r="C124" s="72" t="s">
        <v>649</v>
      </c>
      <c r="D124" s="72" t="s">
        <v>650</v>
      </c>
      <c r="E124" s="72"/>
      <c r="F124" s="72"/>
      <c r="G124" s="72"/>
      <c r="H124" s="72"/>
      <c r="I124" s="72"/>
      <c r="J124" s="72"/>
      <c r="K124" s="72"/>
      <c r="L124" s="72"/>
      <c r="M124" s="72"/>
      <c r="N124" s="72"/>
      <c r="O124" s="72"/>
      <c r="P124" s="72"/>
      <c r="Q124" s="72"/>
      <c r="R124" s="72"/>
      <c r="S124" s="72"/>
      <c r="T124" s="72"/>
      <c r="U124" s="72"/>
      <c r="V124" s="72"/>
      <c r="W124" s="72"/>
      <c r="X124" s="72"/>
      <c r="Y124" s="72"/>
      <c r="Z124" s="72"/>
      <c r="AA124" s="72"/>
    </row>
    <row r="125" spans="1:27">
      <c r="A125" s="72"/>
      <c r="B125" s="122"/>
      <c r="C125" s="76" t="s">
        <v>651</v>
      </c>
      <c r="D125" s="72" t="s">
        <v>652</v>
      </c>
      <c r="E125" s="72"/>
      <c r="F125" s="72"/>
      <c r="G125" s="72"/>
      <c r="H125" s="72"/>
      <c r="I125" s="72"/>
      <c r="J125" s="72"/>
      <c r="K125" s="72"/>
      <c r="L125" s="72"/>
      <c r="M125" s="72"/>
      <c r="N125" s="72"/>
      <c r="O125" s="72"/>
      <c r="P125" s="72"/>
      <c r="Q125" s="72"/>
      <c r="R125" s="72"/>
      <c r="S125" s="72"/>
      <c r="T125" s="72"/>
      <c r="U125" s="72"/>
      <c r="V125" s="72"/>
      <c r="W125" s="72"/>
      <c r="X125" s="72"/>
      <c r="Y125" s="72"/>
      <c r="Z125" s="72"/>
      <c r="AA125" s="72"/>
    </row>
    <row r="126" spans="1:27">
      <c r="A126" s="72"/>
      <c r="B126" s="122"/>
      <c r="C126" s="72" t="s">
        <v>653</v>
      </c>
      <c r="D126" s="72" t="s">
        <v>654</v>
      </c>
      <c r="E126" s="72"/>
      <c r="F126" s="72"/>
      <c r="G126" s="72"/>
      <c r="H126" s="72"/>
      <c r="I126" s="72"/>
      <c r="J126" s="72"/>
      <c r="K126" s="72"/>
      <c r="L126" s="72"/>
      <c r="M126" s="72"/>
      <c r="N126" s="72"/>
      <c r="O126" s="72"/>
      <c r="P126" s="72"/>
      <c r="Q126" s="72"/>
      <c r="R126" s="72"/>
      <c r="S126" s="72"/>
      <c r="T126" s="72"/>
      <c r="U126" s="72"/>
      <c r="V126" s="72"/>
      <c r="W126" s="72"/>
      <c r="X126" s="72"/>
      <c r="Y126" s="72"/>
      <c r="Z126" s="72"/>
      <c r="AA126" s="72"/>
    </row>
    <row r="127" spans="1:27">
      <c r="A127" s="72"/>
      <c r="B127" s="122"/>
      <c r="C127" s="72" t="s">
        <v>655</v>
      </c>
      <c r="D127" s="72" t="s">
        <v>656</v>
      </c>
      <c r="E127" s="72"/>
      <c r="F127" s="72"/>
      <c r="G127" s="72"/>
      <c r="H127" s="72"/>
      <c r="I127" s="72"/>
      <c r="J127" s="72"/>
      <c r="K127" s="72"/>
      <c r="L127" s="72"/>
      <c r="M127" s="72"/>
      <c r="N127" s="72"/>
      <c r="O127" s="72"/>
      <c r="P127" s="72"/>
      <c r="Q127" s="72"/>
      <c r="R127" s="72"/>
      <c r="S127" s="72"/>
      <c r="T127" s="72"/>
      <c r="U127" s="72"/>
      <c r="V127" s="72"/>
      <c r="W127" s="72"/>
      <c r="X127" s="72"/>
      <c r="Y127" s="72"/>
      <c r="Z127" s="72"/>
      <c r="AA127" s="72"/>
    </row>
    <row r="128" spans="1:27">
      <c r="A128" s="72"/>
      <c r="B128" s="122"/>
      <c r="C128" s="72" t="s">
        <v>620</v>
      </c>
      <c r="D128" s="72"/>
      <c r="E128" s="72"/>
      <c r="F128" s="72"/>
      <c r="G128" s="72"/>
      <c r="H128" s="72"/>
      <c r="I128" s="72"/>
      <c r="J128" s="72"/>
      <c r="K128" s="72"/>
      <c r="L128" s="72"/>
      <c r="M128" s="72"/>
      <c r="N128" s="72"/>
      <c r="O128" s="72"/>
      <c r="P128" s="72"/>
      <c r="Q128" s="72"/>
      <c r="R128" s="72"/>
      <c r="S128" s="72"/>
      <c r="T128" s="72"/>
      <c r="U128" s="72"/>
      <c r="V128" s="72"/>
      <c r="W128" s="72"/>
      <c r="X128" s="72"/>
      <c r="Y128" s="72"/>
      <c r="Z128" s="72"/>
      <c r="AA128" s="72"/>
    </row>
    <row r="129" spans="1:27">
      <c r="A129" s="72"/>
      <c r="B129" s="122"/>
      <c r="C129" s="72"/>
      <c r="D129" s="72" t="s">
        <v>647</v>
      </c>
      <c r="E129" s="72"/>
      <c r="F129" s="72"/>
      <c r="G129" s="72" t="s">
        <v>657</v>
      </c>
      <c r="H129" s="72"/>
      <c r="I129" s="72"/>
      <c r="J129" s="72"/>
      <c r="K129" s="72"/>
      <c r="L129" s="72"/>
      <c r="M129" s="72"/>
      <c r="N129" s="72"/>
      <c r="O129" s="72"/>
      <c r="P129" s="72"/>
      <c r="Q129" s="72"/>
      <c r="R129" s="72"/>
      <c r="S129" s="72"/>
      <c r="T129" s="72"/>
      <c r="U129" s="72"/>
      <c r="V129" s="72"/>
      <c r="W129" s="72"/>
      <c r="X129" s="72"/>
      <c r="Y129" s="72"/>
      <c r="Z129" s="72"/>
      <c r="AA129" s="72"/>
    </row>
    <row r="130" spans="1:27">
      <c r="A130" s="72"/>
      <c r="B130" s="122"/>
      <c r="C130" s="72"/>
      <c r="D130" s="72" t="s">
        <v>649</v>
      </c>
      <c r="E130" s="72"/>
      <c r="F130" s="72"/>
      <c r="G130" s="72" t="s">
        <v>658</v>
      </c>
      <c r="H130" s="72"/>
      <c r="I130" s="72"/>
      <c r="J130" s="72"/>
      <c r="K130" s="72"/>
      <c r="L130" s="72"/>
      <c r="M130" s="72"/>
      <c r="N130" s="72"/>
      <c r="O130" s="72"/>
      <c r="P130" s="72"/>
      <c r="Q130" s="72"/>
      <c r="R130" s="72"/>
      <c r="S130" s="72"/>
      <c r="T130" s="72"/>
      <c r="U130" s="72"/>
      <c r="V130" s="72"/>
      <c r="W130" s="72"/>
      <c r="X130" s="72"/>
      <c r="Y130" s="72"/>
      <c r="Z130" s="72"/>
      <c r="AA130" s="72"/>
    </row>
    <row r="131" spans="1:27">
      <c r="A131" s="72"/>
      <c r="B131" s="122"/>
      <c r="C131" s="72"/>
      <c r="D131" s="72" t="s">
        <v>651</v>
      </c>
      <c r="E131" s="72"/>
      <c r="F131" s="72"/>
      <c r="G131" s="72" t="s">
        <v>659</v>
      </c>
      <c r="H131" s="72"/>
      <c r="I131" s="72"/>
      <c r="J131" s="72"/>
      <c r="K131" s="72"/>
      <c r="L131" s="72"/>
      <c r="M131" s="72"/>
      <c r="N131" s="72"/>
      <c r="O131" s="72"/>
      <c r="P131" s="72"/>
      <c r="Q131" s="72"/>
      <c r="R131" s="72"/>
      <c r="S131" s="72"/>
      <c r="T131" s="72"/>
      <c r="U131" s="72"/>
      <c r="V131" s="72"/>
      <c r="W131" s="72"/>
      <c r="X131" s="72"/>
      <c r="Y131" s="72"/>
      <c r="Z131" s="72"/>
      <c r="AA131" s="72"/>
    </row>
    <row r="132" spans="1:27">
      <c r="A132" s="72"/>
      <c r="B132" s="122"/>
      <c r="C132" s="72"/>
      <c r="D132" s="72" t="s">
        <v>653</v>
      </c>
      <c r="E132" s="72"/>
      <c r="F132" s="72"/>
      <c r="G132" s="72" t="s">
        <v>659</v>
      </c>
      <c r="H132" s="72"/>
      <c r="I132" s="72"/>
      <c r="J132" s="72"/>
      <c r="K132" s="72"/>
      <c r="L132" s="72"/>
      <c r="M132" s="72"/>
      <c r="N132" s="72"/>
      <c r="O132" s="72"/>
      <c r="P132" s="72"/>
      <c r="Q132" s="72"/>
      <c r="R132" s="72"/>
      <c r="S132" s="72"/>
      <c r="T132" s="72"/>
      <c r="U132" s="72"/>
      <c r="V132" s="72"/>
      <c r="W132" s="72"/>
      <c r="X132" s="72"/>
      <c r="Y132" s="72"/>
      <c r="Z132" s="72"/>
      <c r="AA132" s="72"/>
    </row>
    <row r="133" spans="1:27">
      <c r="A133" s="72"/>
      <c r="B133" s="122"/>
      <c r="C133" s="72"/>
      <c r="D133" s="72" t="s">
        <v>655</v>
      </c>
      <c r="E133" s="72"/>
      <c r="F133" s="72"/>
      <c r="G133" s="72" t="s">
        <v>659</v>
      </c>
      <c r="H133" s="72"/>
      <c r="I133" s="72"/>
      <c r="J133" s="72"/>
      <c r="K133" s="72"/>
      <c r="L133" s="72"/>
      <c r="M133" s="72"/>
      <c r="N133" s="72"/>
      <c r="O133" s="72"/>
      <c r="P133" s="72"/>
      <c r="Q133" s="72"/>
      <c r="R133" s="72"/>
      <c r="S133" s="72"/>
      <c r="T133" s="72"/>
      <c r="U133" s="72"/>
      <c r="V133" s="72"/>
      <c r="W133" s="72"/>
      <c r="X133" s="72"/>
      <c r="Y133" s="72"/>
      <c r="Z133" s="72"/>
      <c r="AA133" s="72"/>
    </row>
    <row r="134" spans="1:27">
      <c r="A134" s="72"/>
      <c r="B134" s="122" t="s">
        <v>660</v>
      </c>
      <c r="C134" s="122"/>
      <c r="D134" s="122"/>
      <c r="E134" s="72"/>
      <c r="F134" s="72"/>
      <c r="G134" s="72"/>
      <c r="H134" s="72"/>
      <c r="I134" s="72"/>
      <c r="J134" s="72"/>
      <c r="K134" s="72"/>
      <c r="L134" s="72"/>
      <c r="M134" s="72"/>
      <c r="N134" s="72"/>
      <c r="O134" s="72"/>
      <c r="P134" s="72"/>
      <c r="Q134" s="72"/>
      <c r="R134" s="72"/>
      <c r="S134" s="72"/>
      <c r="T134" s="72"/>
      <c r="U134" s="72"/>
      <c r="V134" s="72"/>
      <c r="W134" s="72"/>
      <c r="X134" s="72"/>
      <c r="Y134" s="72"/>
      <c r="Z134" s="72"/>
      <c r="AA134" s="72"/>
    </row>
    <row r="135" spans="1:27">
      <c r="A135" s="72"/>
      <c r="B135" s="122"/>
      <c r="C135" s="72" t="s">
        <v>661</v>
      </c>
      <c r="D135" s="72"/>
      <c r="E135" s="72"/>
      <c r="F135" s="72"/>
      <c r="G135" s="72"/>
      <c r="H135" s="72"/>
      <c r="I135" s="72"/>
      <c r="J135" s="72"/>
      <c r="K135" s="72"/>
      <c r="L135" s="72"/>
      <c r="M135" s="72"/>
      <c r="N135" s="72"/>
      <c r="O135" s="72"/>
      <c r="P135" s="72"/>
      <c r="Q135" s="72"/>
      <c r="R135" s="72"/>
      <c r="S135" s="72"/>
      <c r="T135" s="72"/>
      <c r="U135" s="72"/>
      <c r="V135" s="72"/>
      <c r="W135" s="72"/>
      <c r="X135" s="72"/>
      <c r="Y135" s="72"/>
      <c r="Z135" s="72"/>
      <c r="AA135" s="72"/>
    </row>
    <row r="136" spans="1:27">
      <c r="A136" s="72"/>
      <c r="B136" s="122" t="s">
        <v>662</v>
      </c>
      <c r="C136" s="72"/>
      <c r="D136" s="72"/>
      <c r="E136" s="72"/>
      <c r="F136" s="72"/>
      <c r="G136" s="72"/>
      <c r="H136" s="72"/>
      <c r="I136" s="72"/>
      <c r="J136" s="72"/>
      <c r="K136" s="72"/>
      <c r="L136" s="72"/>
      <c r="M136" s="72"/>
      <c r="N136" s="72"/>
      <c r="O136" s="72"/>
      <c r="P136" s="72"/>
      <c r="Q136" s="72"/>
      <c r="R136" s="72"/>
      <c r="S136" s="72"/>
      <c r="T136" s="72"/>
      <c r="U136" s="72"/>
      <c r="V136" s="72"/>
      <c r="W136" s="72"/>
      <c r="X136" s="72"/>
      <c r="Y136" s="72"/>
      <c r="Z136" s="72"/>
      <c r="AA136" s="72"/>
    </row>
    <row r="137" spans="1:27">
      <c r="A137" s="72"/>
      <c r="B137" s="122"/>
      <c r="C137" s="125" t="s">
        <v>663</v>
      </c>
      <c r="D137" s="125" t="s">
        <v>664</v>
      </c>
      <c r="E137" s="125"/>
      <c r="F137" s="125"/>
      <c r="G137" s="125" t="s">
        <v>665</v>
      </c>
      <c r="H137" s="125"/>
      <c r="I137" s="72"/>
      <c r="J137" s="72"/>
      <c r="K137" s="72"/>
      <c r="L137" s="72"/>
      <c r="M137" s="72"/>
      <c r="N137" s="72"/>
      <c r="O137" s="72"/>
      <c r="P137" s="72"/>
      <c r="Q137" s="72"/>
      <c r="R137" s="72"/>
      <c r="S137" s="72"/>
      <c r="T137" s="72"/>
      <c r="U137" s="72"/>
      <c r="V137" s="72"/>
      <c r="W137" s="72"/>
      <c r="X137" s="72"/>
      <c r="Y137" s="72"/>
      <c r="Z137" s="72"/>
      <c r="AA137" s="72"/>
    </row>
    <row r="138" spans="1:27">
      <c r="A138" s="72"/>
      <c r="B138" s="122"/>
      <c r="C138" s="125" t="s">
        <v>666</v>
      </c>
      <c r="D138" s="125" t="s">
        <v>667</v>
      </c>
      <c r="E138" s="125"/>
      <c r="F138" s="125"/>
      <c r="G138" s="125" t="s">
        <v>668</v>
      </c>
      <c r="H138" s="125"/>
      <c r="I138" s="72"/>
      <c r="J138" s="72"/>
      <c r="K138" s="72"/>
      <c r="L138" s="72"/>
      <c r="M138" s="72"/>
      <c r="N138" s="72"/>
      <c r="O138" s="72"/>
      <c r="P138" s="72"/>
      <c r="Q138" s="72"/>
      <c r="R138" s="72"/>
      <c r="S138" s="72"/>
      <c r="T138" s="72"/>
      <c r="U138" s="72"/>
      <c r="V138" s="72"/>
      <c r="W138" s="72"/>
      <c r="X138" s="72"/>
      <c r="Y138" s="72"/>
      <c r="Z138" s="72"/>
      <c r="AA138" s="72"/>
    </row>
    <row r="139" spans="1:27">
      <c r="A139" s="72"/>
      <c r="B139" s="122"/>
      <c r="C139" s="125" t="s">
        <v>669</v>
      </c>
      <c r="D139" s="125" t="s">
        <v>670</v>
      </c>
      <c r="E139" s="125"/>
      <c r="F139" s="125"/>
      <c r="G139" s="125" t="s">
        <v>671</v>
      </c>
      <c r="H139" s="125"/>
      <c r="I139" s="72"/>
      <c r="J139" s="72"/>
      <c r="K139" s="72"/>
      <c r="L139" s="72"/>
      <c r="M139" s="72"/>
      <c r="N139" s="72"/>
      <c r="O139" s="72"/>
      <c r="P139" s="72"/>
      <c r="Q139" s="72"/>
      <c r="R139" s="72"/>
      <c r="S139" s="72"/>
      <c r="T139" s="72"/>
      <c r="U139" s="72"/>
      <c r="V139" s="72"/>
      <c r="W139" s="72"/>
      <c r="X139" s="72"/>
      <c r="Y139" s="72"/>
      <c r="Z139" s="72"/>
      <c r="AA139" s="72"/>
    </row>
    <row r="140" spans="1:27">
      <c r="A140" s="72"/>
      <c r="B140" s="122"/>
      <c r="C140" s="125" t="s">
        <v>672</v>
      </c>
      <c r="D140" s="125" t="s">
        <v>667</v>
      </c>
      <c r="E140" s="125"/>
      <c r="F140" s="125"/>
      <c r="G140" s="125" t="s">
        <v>673</v>
      </c>
      <c r="H140" s="125"/>
      <c r="I140" s="72"/>
      <c r="J140" s="72"/>
      <c r="K140" s="72"/>
      <c r="L140" s="72"/>
      <c r="M140" s="72"/>
      <c r="N140" s="72"/>
      <c r="O140" s="72"/>
      <c r="P140" s="72"/>
      <c r="Q140" s="72"/>
      <c r="R140" s="72"/>
      <c r="S140" s="72"/>
      <c r="T140" s="72"/>
      <c r="U140" s="72"/>
      <c r="V140" s="72"/>
      <c r="W140" s="72"/>
      <c r="X140" s="72"/>
      <c r="Y140" s="72"/>
      <c r="Z140" s="72"/>
      <c r="AA140" s="72"/>
    </row>
    <row r="141" spans="1:27">
      <c r="A141" s="72"/>
      <c r="B141" s="122"/>
      <c r="C141" s="72"/>
      <c r="D141" s="72"/>
      <c r="E141" s="72"/>
      <c r="F141" s="72"/>
      <c r="G141" s="72"/>
      <c r="H141" s="72"/>
      <c r="I141" s="72"/>
      <c r="J141" s="72"/>
      <c r="K141" s="72"/>
      <c r="L141" s="72"/>
      <c r="M141" s="72"/>
      <c r="N141" s="72"/>
      <c r="O141" s="72"/>
      <c r="P141" s="72"/>
      <c r="Q141" s="72"/>
      <c r="R141" s="72"/>
      <c r="S141" s="72"/>
      <c r="T141" s="72"/>
      <c r="U141" s="72"/>
      <c r="V141" s="72"/>
      <c r="W141" s="72"/>
      <c r="X141" s="72"/>
      <c r="Y141" s="72"/>
      <c r="Z141" s="72"/>
      <c r="AA141" s="72"/>
    </row>
    <row r="142" spans="1:27">
      <c r="A142" s="122" t="s">
        <v>674</v>
      </c>
      <c r="B142" s="122"/>
      <c r="C142" s="122"/>
      <c r="D142" s="122"/>
      <c r="E142" s="122"/>
      <c r="F142" s="122"/>
      <c r="G142" s="122"/>
      <c r="H142" s="122"/>
      <c r="I142" s="72"/>
      <c r="J142" s="72"/>
      <c r="K142" s="142" t="s">
        <v>675</v>
      </c>
      <c r="L142" s="142"/>
      <c r="M142" s="142"/>
      <c r="N142" s="142"/>
      <c r="O142" s="142"/>
      <c r="P142" s="151"/>
      <c r="Q142" s="72"/>
      <c r="R142" s="72"/>
      <c r="S142" s="72"/>
      <c r="T142" s="72"/>
      <c r="U142" s="72"/>
      <c r="V142" s="72"/>
      <c r="W142" s="72"/>
      <c r="X142" s="72"/>
      <c r="Y142" s="72"/>
      <c r="Z142" s="72"/>
      <c r="AA142" s="72"/>
    </row>
    <row r="143" spans="1:27">
      <c r="A143" s="126" t="s">
        <v>676</v>
      </c>
      <c r="B143" s="71"/>
      <c r="C143" s="127"/>
      <c r="D143" s="127"/>
      <c r="E143" s="127"/>
      <c r="F143" s="127"/>
      <c r="G143" s="137" t="s">
        <v>677</v>
      </c>
      <c r="H143" s="127"/>
      <c r="I143" s="143"/>
      <c r="J143" s="72"/>
      <c r="K143" s="72"/>
      <c r="L143" s="72"/>
      <c r="M143" s="72"/>
      <c r="N143" s="72"/>
      <c r="O143" s="72"/>
      <c r="P143" s="72"/>
      <c r="Q143" s="72"/>
      <c r="R143" s="72"/>
      <c r="S143" s="72"/>
      <c r="T143" s="72"/>
      <c r="U143" s="72"/>
      <c r="V143" s="72"/>
      <c r="W143" s="72"/>
      <c r="X143" s="72"/>
      <c r="Y143" s="72"/>
      <c r="Z143" s="72"/>
      <c r="AA143" s="72"/>
    </row>
    <row r="144" spans="1:27">
      <c r="A144" s="128" t="s">
        <v>678</v>
      </c>
      <c r="B144" s="129"/>
      <c r="C144" s="129"/>
      <c r="D144" s="129"/>
      <c r="E144" s="129"/>
      <c r="F144" s="130"/>
      <c r="G144" s="138" t="s">
        <v>672</v>
      </c>
      <c r="H144" s="130"/>
      <c r="I144" s="144"/>
      <c r="J144" s="72"/>
      <c r="K144" s="72" t="s">
        <v>679</v>
      </c>
      <c r="L144" s="72"/>
      <c r="M144" s="72"/>
      <c r="N144" s="72"/>
      <c r="O144" s="72"/>
      <c r="P144" s="72"/>
      <c r="Q144" s="72"/>
      <c r="R144" s="72" t="s">
        <v>680</v>
      </c>
      <c r="S144" s="72"/>
      <c r="T144" s="72"/>
      <c r="U144" s="72"/>
      <c r="V144" s="72"/>
      <c r="W144" s="72"/>
      <c r="X144" s="72"/>
      <c r="Y144" s="72"/>
      <c r="Z144" s="72"/>
      <c r="AA144" s="72"/>
    </row>
    <row r="145" spans="1:27">
      <c r="A145" s="128" t="s">
        <v>681</v>
      </c>
      <c r="B145" s="129"/>
      <c r="C145" s="129"/>
      <c r="D145" s="129"/>
      <c r="E145" s="130"/>
      <c r="F145" s="130"/>
      <c r="G145" s="138" t="s">
        <v>682</v>
      </c>
      <c r="H145" s="130"/>
      <c r="I145" s="144"/>
      <c r="J145" s="72"/>
      <c r="K145" s="72"/>
      <c r="L145" s="145" t="s">
        <v>683</v>
      </c>
      <c r="M145" s="145"/>
      <c r="N145" s="145"/>
      <c r="O145" s="72"/>
      <c r="P145" s="96" t="s">
        <v>668</v>
      </c>
      <c r="Q145" s="72"/>
      <c r="R145" s="152" t="s">
        <v>684</v>
      </c>
      <c r="S145" s="152"/>
      <c r="T145" s="72"/>
      <c r="U145" s="72"/>
      <c r="V145" s="72"/>
      <c r="W145" s="72"/>
      <c r="X145" s="72"/>
      <c r="Y145" s="72"/>
      <c r="Z145" s="72"/>
      <c r="AA145" s="72"/>
    </row>
    <row r="146" spans="1:27">
      <c r="A146" s="128" t="s">
        <v>685</v>
      </c>
      <c r="B146" s="129"/>
      <c r="C146" s="129"/>
      <c r="D146" s="130"/>
      <c r="E146" s="130"/>
      <c r="F146" s="130"/>
      <c r="G146" s="138" t="s">
        <v>686</v>
      </c>
      <c r="H146" s="130"/>
      <c r="I146" s="146"/>
      <c r="J146" s="72"/>
      <c r="K146" s="72"/>
      <c r="L146" s="145" t="s">
        <v>687</v>
      </c>
      <c r="M146" s="145"/>
      <c r="N146" s="145"/>
      <c r="O146" s="72"/>
      <c r="P146" s="96" t="s">
        <v>665</v>
      </c>
      <c r="Q146" s="72"/>
      <c r="R146" s="152" t="s">
        <v>688</v>
      </c>
      <c r="S146" s="152"/>
      <c r="T146" s="152"/>
      <c r="U146" s="72"/>
      <c r="V146" s="72"/>
      <c r="W146" s="72"/>
      <c r="X146" s="72"/>
      <c r="Y146" s="72"/>
      <c r="Z146" s="72"/>
      <c r="AA146" s="72"/>
    </row>
    <row r="147" spans="1:27">
      <c r="A147" s="131" t="s">
        <v>689</v>
      </c>
      <c r="B147" s="132"/>
      <c r="C147" s="132"/>
      <c r="D147" s="133"/>
      <c r="E147" s="133"/>
      <c r="F147" s="133"/>
      <c r="G147" s="139" t="s">
        <v>647</v>
      </c>
      <c r="H147" s="133"/>
      <c r="I147" s="147"/>
      <c r="J147" s="72"/>
      <c r="K147" s="72"/>
      <c r="L147" s="145" t="s">
        <v>690</v>
      </c>
      <c r="M147" s="145"/>
      <c r="N147" s="145"/>
      <c r="O147" s="72"/>
      <c r="P147" s="96" t="s">
        <v>691</v>
      </c>
      <c r="Q147" s="72"/>
      <c r="R147" s="152" t="s">
        <v>692</v>
      </c>
      <c r="S147" s="72"/>
      <c r="T147" s="72"/>
      <c r="U147" s="72"/>
      <c r="V147" s="72"/>
      <c r="W147" s="72"/>
      <c r="X147" s="72"/>
      <c r="Y147" s="72"/>
      <c r="Z147" s="72"/>
      <c r="AA147" s="72"/>
    </row>
    <row r="148" spans="1:27">
      <c r="A148" s="131" t="s">
        <v>693</v>
      </c>
      <c r="B148" s="132"/>
      <c r="C148" s="132"/>
      <c r="D148" s="132"/>
      <c r="E148" s="133"/>
      <c r="F148" s="133"/>
      <c r="G148" s="139" t="s">
        <v>694</v>
      </c>
      <c r="H148" s="133"/>
      <c r="I148" s="147"/>
      <c r="J148" s="72"/>
      <c r="K148" s="72"/>
      <c r="L148" s="148" t="s">
        <v>695</v>
      </c>
      <c r="M148" s="148"/>
      <c r="N148" s="148"/>
      <c r="O148" s="72"/>
      <c r="P148" s="72"/>
      <c r="Q148" s="72"/>
      <c r="R148" s="152" t="s">
        <v>696</v>
      </c>
      <c r="S148" s="152"/>
      <c r="T148" s="72"/>
      <c r="U148" s="72"/>
      <c r="V148" s="72"/>
      <c r="W148" s="72"/>
      <c r="X148" s="72"/>
      <c r="Y148" s="72"/>
      <c r="Z148" s="72"/>
      <c r="AA148" s="72"/>
    </row>
    <row r="149" spans="1:27">
      <c r="A149" s="131" t="s">
        <v>697</v>
      </c>
      <c r="B149" s="132"/>
      <c r="C149" s="133"/>
      <c r="D149" s="133"/>
      <c r="E149" s="133"/>
      <c r="F149" s="133"/>
      <c r="G149" s="139" t="s">
        <v>649</v>
      </c>
      <c r="H149" s="133"/>
      <c r="I149" s="147"/>
      <c r="J149" s="72"/>
      <c r="K149" s="72"/>
      <c r="L149" s="185" t="s">
        <v>698</v>
      </c>
      <c r="M149" s="149"/>
      <c r="N149" s="72"/>
      <c r="O149" s="72"/>
      <c r="P149" s="72"/>
      <c r="Q149" s="72"/>
      <c r="R149" s="152" t="s">
        <v>699</v>
      </c>
      <c r="S149" s="152"/>
      <c r="T149" s="72"/>
      <c r="U149" s="72"/>
      <c r="V149" s="72"/>
      <c r="W149" s="72"/>
      <c r="X149" s="72"/>
      <c r="Y149" s="72"/>
      <c r="Z149" s="72"/>
      <c r="AA149" s="72"/>
    </row>
    <row r="150" spans="1:27">
      <c r="A150" s="131" t="s">
        <v>700</v>
      </c>
      <c r="B150" s="132"/>
      <c r="C150" s="132"/>
      <c r="D150" s="133"/>
      <c r="E150" s="133"/>
      <c r="F150" s="133"/>
      <c r="G150" s="139" t="s">
        <v>701</v>
      </c>
      <c r="H150" s="133"/>
      <c r="I150" s="147"/>
      <c r="J150" s="72"/>
      <c r="K150" s="72"/>
      <c r="L150" s="72"/>
      <c r="M150" s="72"/>
      <c r="N150" s="72"/>
      <c r="O150" s="72"/>
      <c r="P150" s="72"/>
      <c r="Q150" s="72"/>
      <c r="R150" s="152" t="s">
        <v>702</v>
      </c>
      <c r="S150" s="152"/>
      <c r="T150" s="152"/>
      <c r="U150" s="152"/>
      <c r="V150" s="152"/>
      <c r="W150" s="152"/>
      <c r="X150" s="72"/>
      <c r="Y150" s="72"/>
      <c r="Z150" s="72"/>
      <c r="AA150" s="72"/>
    </row>
    <row r="151" spans="1:27">
      <c r="A151" s="134" t="s">
        <v>703</v>
      </c>
      <c r="B151" s="135"/>
      <c r="C151" s="135"/>
      <c r="D151" s="135"/>
      <c r="E151" s="135"/>
      <c r="F151" s="140"/>
      <c r="G151" s="141" t="s">
        <v>704</v>
      </c>
      <c r="H151" s="140"/>
      <c r="I151" s="150"/>
      <c r="J151" s="72"/>
      <c r="K151" s="72"/>
      <c r="L151" s="72"/>
      <c r="M151" s="72"/>
      <c r="N151" s="72"/>
      <c r="O151" s="72"/>
      <c r="P151" s="72"/>
      <c r="Q151" s="72"/>
      <c r="R151" s="152" t="s">
        <v>690</v>
      </c>
      <c r="S151" s="152"/>
      <c r="T151" s="152"/>
      <c r="U151" s="72"/>
      <c r="V151" s="72"/>
      <c r="W151" s="72"/>
      <c r="X151" s="72"/>
      <c r="Y151" s="72"/>
      <c r="Z151" s="72"/>
      <c r="AA151" s="72"/>
    </row>
    <row r="152" spans="1:27">
      <c r="A152" s="111"/>
      <c r="B152" s="72"/>
      <c r="C152" s="72"/>
      <c r="D152" s="72"/>
      <c r="E152" s="72"/>
      <c r="F152" s="72"/>
      <c r="G152" s="72"/>
      <c r="H152" s="72"/>
      <c r="I152" s="72"/>
      <c r="J152" s="72"/>
      <c r="K152" s="122" t="s">
        <v>705</v>
      </c>
      <c r="L152" s="122"/>
      <c r="M152" s="122"/>
      <c r="N152" s="72"/>
      <c r="O152" s="72"/>
      <c r="P152" s="72"/>
      <c r="Q152" s="72"/>
      <c r="R152" s="96" t="s">
        <v>706</v>
      </c>
      <c r="S152" s="96"/>
      <c r="T152" s="96"/>
      <c r="U152" s="96"/>
      <c r="V152" s="96"/>
      <c r="W152" s="72"/>
      <c r="X152" s="72"/>
      <c r="Y152" s="72"/>
      <c r="Z152" s="72"/>
      <c r="AA152" s="72"/>
    </row>
    <row r="153" spans="1:27">
      <c r="A153" s="72"/>
      <c r="B153" s="72"/>
      <c r="C153" s="72"/>
      <c r="D153" s="72"/>
      <c r="E153" s="72"/>
      <c r="F153" s="72"/>
      <c r="G153" s="72"/>
      <c r="H153" s="72"/>
      <c r="I153" s="72"/>
      <c r="J153" s="72"/>
      <c r="K153" s="111"/>
      <c r="L153" s="66" t="s">
        <v>707</v>
      </c>
      <c r="M153" s="66"/>
      <c r="N153" s="66"/>
      <c r="O153" s="72"/>
      <c r="P153" s="72"/>
      <c r="Q153" s="72"/>
      <c r="R153" s="186" t="s">
        <v>708</v>
      </c>
      <c r="S153" s="72"/>
      <c r="T153" s="72"/>
      <c r="U153" s="72"/>
      <c r="V153" s="72"/>
      <c r="W153" s="72"/>
      <c r="X153" s="72"/>
      <c r="Y153" s="72"/>
      <c r="Z153" s="72"/>
      <c r="AA153" s="72"/>
    </row>
    <row r="154" spans="1:27">
      <c r="A154" s="122" t="s">
        <v>709</v>
      </c>
      <c r="B154" s="122"/>
      <c r="C154" s="122"/>
      <c r="D154" s="72"/>
      <c r="E154" s="72"/>
      <c r="F154" s="72"/>
      <c r="G154" s="72"/>
      <c r="H154" s="72"/>
      <c r="I154" s="72"/>
      <c r="J154" s="72"/>
      <c r="K154" s="72"/>
      <c r="L154" s="72"/>
      <c r="M154" s="72"/>
      <c r="N154" s="72"/>
      <c r="O154" s="72"/>
      <c r="P154" s="72"/>
      <c r="Q154" s="72"/>
      <c r="R154" s="72"/>
      <c r="S154" s="72"/>
      <c r="T154" s="72"/>
      <c r="U154" s="72"/>
      <c r="V154" s="72"/>
      <c r="W154" s="72"/>
      <c r="X154" s="72"/>
      <c r="Y154" s="72"/>
      <c r="Z154" s="72"/>
      <c r="AA154" s="72"/>
    </row>
    <row r="155" spans="1:27">
      <c r="A155" s="111"/>
      <c r="B155" s="72" t="s">
        <v>665</v>
      </c>
      <c r="C155" s="136" t="s">
        <v>710</v>
      </c>
      <c r="D155" s="136"/>
      <c r="E155" s="136"/>
      <c r="F155" s="136"/>
      <c r="G155" s="136"/>
      <c r="H155" s="136"/>
      <c r="I155" s="136"/>
      <c r="J155" s="136"/>
      <c r="K155" s="136"/>
      <c r="L155" s="136"/>
      <c r="M155" s="72"/>
      <c r="N155" s="72"/>
      <c r="O155" s="72"/>
      <c r="P155" s="72"/>
      <c r="Q155" s="72"/>
      <c r="R155" s="72"/>
      <c r="S155" s="72"/>
      <c r="T155" s="72"/>
      <c r="U155" s="72"/>
      <c r="V155" s="72"/>
      <c r="W155" s="72"/>
      <c r="X155" s="72"/>
      <c r="Y155" s="72"/>
      <c r="Z155" s="72"/>
      <c r="AA155" s="72"/>
    </row>
    <row r="156" spans="1:27">
      <c r="A156" s="111"/>
      <c r="B156" s="72" t="s">
        <v>668</v>
      </c>
      <c r="C156" s="136" t="s">
        <v>711</v>
      </c>
      <c r="D156" s="136"/>
      <c r="E156" s="136"/>
      <c r="F156" s="136"/>
      <c r="G156" s="136"/>
      <c r="H156" s="136"/>
      <c r="I156" s="136"/>
      <c r="J156" s="136"/>
      <c r="K156" s="136"/>
      <c r="L156" s="72"/>
      <c r="M156" s="72"/>
      <c r="N156" s="72"/>
      <c r="O156" s="72"/>
      <c r="P156" s="72"/>
      <c r="Q156" s="72"/>
      <c r="R156" s="72"/>
      <c r="S156" s="72"/>
      <c r="T156" s="72"/>
      <c r="U156" s="72"/>
      <c r="V156" s="72"/>
      <c r="W156" s="72"/>
      <c r="X156" s="72"/>
      <c r="Y156" s="72"/>
      <c r="Z156" s="72"/>
      <c r="AA156" s="72"/>
    </row>
    <row r="157" spans="1:27">
      <c r="A157" s="122" t="s">
        <v>712</v>
      </c>
      <c r="B157" s="122"/>
      <c r="C157" s="122"/>
      <c r="D157" s="122"/>
      <c r="E157" s="122"/>
      <c r="F157" s="122"/>
      <c r="G157" s="72"/>
      <c r="H157" s="72"/>
      <c r="I157" s="72"/>
      <c r="J157" s="72"/>
      <c r="K157" s="72"/>
      <c r="L157" s="72"/>
      <c r="M157" s="72"/>
      <c r="N157" s="72"/>
      <c r="O157" s="72"/>
      <c r="P157" s="72"/>
      <c r="Q157" s="72"/>
      <c r="R157" s="72"/>
      <c r="S157" s="72"/>
      <c r="T157" s="72"/>
      <c r="U157" s="72"/>
      <c r="V157" s="72"/>
      <c r="W157" s="72"/>
      <c r="X157" s="72"/>
      <c r="Y157" s="72"/>
      <c r="Z157" s="72"/>
      <c r="AA157" s="72"/>
    </row>
    <row r="158" spans="1:27">
      <c r="A158" s="122" t="s">
        <v>713</v>
      </c>
      <c r="B158" s="122"/>
      <c r="C158" s="122"/>
      <c r="D158" s="122"/>
      <c r="E158" s="122"/>
      <c r="F158" s="122"/>
      <c r="G158" s="122"/>
      <c r="H158" s="122"/>
      <c r="I158" s="122"/>
      <c r="J158" s="122"/>
      <c r="K158" s="122"/>
      <c r="L158" s="122"/>
      <c r="M158" s="122"/>
      <c r="N158" s="122"/>
      <c r="O158" s="72"/>
      <c r="P158" s="72"/>
      <c r="Q158" s="72"/>
      <c r="R158" s="72"/>
      <c r="S158" s="72"/>
      <c r="T158" s="72"/>
      <c r="U158" s="72"/>
      <c r="V158" s="72"/>
      <c r="W158" s="72"/>
      <c r="X158" s="72"/>
      <c r="Y158" s="72"/>
      <c r="Z158" s="72"/>
      <c r="AA158" s="72"/>
    </row>
    <row r="159" spans="1:27">
      <c r="A159" s="72"/>
      <c r="B159" s="122" t="s">
        <v>714</v>
      </c>
      <c r="C159" s="122"/>
      <c r="D159" s="122"/>
      <c r="E159" s="122"/>
      <c r="F159" s="122"/>
      <c r="G159" s="122"/>
      <c r="H159" s="122"/>
      <c r="I159" s="122"/>
      <c r="J159" s="72"/>
      <c r="K159" s="72"/>
      <c r="L159" s="72"/>
      <c r="M159" s="72"/>
      <c r="N159" s="72"/>
      <c r="O159" s="72"/>
      <c r="P159" s="72"/>
      <c r="Q159" s="72"/>
      <c r="R159" s="72"/>
      <c r="S159" s="72"/>
      <c r="T159" s="72"/>
      <c r="U159" s="72"/>
      <c r="V159" s="72"/>
      <c r="W159" s="72"/>
      <c r="X159" s="72"/>
      <c r="Y159" s="72"/>
      <c r="Z159" s="72"/>
      <c r="AA159" s="72"/>
    </row>
    <row r="160" spans="1:27">
      <c r="A160" s="72"/>
      <c r="B160" s="122" t="s">
        <v>715</v>
      </c>
      <c r="C160" s="122"/>
      <c r="D160" s="122"/>
      <c r="E160" s="122"/>
      <c r="F160" s="122"/>
      <c r="G160" s="122"/>
      <c r="H160" s="122"/>
      <c r="I160" s="122"/>
      <c r="J160" s="72"/>
      <c r="K160" s="72"/>
      <c r="L160" s="72"/>
      <c r="M160" s="72"/>
      <c r="N160" s="72"/>
      <c r="O160" s="72"/>
      <c r="P160" s="72"/>
      <c r="Q160" s="72"/>
      <c r="R160" s="72"/>
      <c r="S160" s="72"/>
      <c r="T160" s="72"/>
      <c r="U160" s="72"/>
      <c r="V160" s="72"/>
      <c r="W160" s="72"/>
      <c r="X160" s="72"/>
      <c r="Y160" s="72"/>
      <c r="Z160" s="72"/>
      <c r="AA160" s="72"/>
    </row>
    <row r="161" spans="1:27">
      <c r="A161" s="96"/>
      <c r="B161" s="72"/>
      <c r="C161" s="72"/>
      <c r="D161" s="72"/>
      <c r="E161" s="72"/>
      <c r="F161" s="72"/>
      <c r="G161" s="72"/>
      <c r="H161" s="72"/>
      <c r="I161" s="72"/>
      <c r="J161" s="72"/>
      <c r="K161" s="72"/>
      <c r="L161" s="72"/>
      <c r="M161" s="72"/>
      <c r="N161" s="72"/>
      <c r="O161" s="72"/>
      <c r="P161" s="72"/>
      <c r="Q161" s="72"/>
      <c r="R161" s="72"/>
      <c r="S161" s="72"/>
      <c r="T161" s="72"/>
      <c r="U161" s="72"/>
      <c r="V161" s="72"/>
      <c r="W161" s="72"/>
      <c r="X161" s="72"/>
      <c r="Y161" s="72"/>
      <c r="Z161" s="72"/>
      <c r="AA161" s="72"/>
    </row>
    <row r="162" spans="1:27">
      <c r="A162" s="96" t="s">
        <v>716</v>
      </c>
      <c r="B162" s="96"/>
      <c r="C162" s="72"/>
      <c r="D162" s="72"/>
      <c r="E162" s="72"/>
      <c r="F162" s="72"/>
      <c r="G162" s="72"/>
      <c r="H162" s="72"/>
      <c r="I162" s="72"/>
      <c r="J162" s="72"/>
      <c r="K162" s="72"/>
      <c r="L162" s="72"/>
      <c r="M162" s="72"/>
      <c r="N162" s="72"/>
      <c r="O162" s="72"/>
      <c r="P162" s="72"/>
      <c r="Q162" s="72"/>
      <c r="R162" s="72"/>
      <c r="S162" s="72"/>
      <c r="T162" s="72"/>
      <c r="U162" s="72"/>
      <c r="V162" s="72"/>
      <c r="W162" s="72"/>
      <c r="X162" s="72"/>
      <c r="Y162" s="72"/>
      <c r="Z162" s="72"/>
      <c r="AA162" s="72"/>
    </row>
    <row r="163" spans="1:27">
      <c r="A163" s="72" t="s">
        <v>717</v>
      </c>
      <c r="B163" s="72"/>
      <c r="C163" s="72"/>
      <c r="D163" s="72"/>
      <c r="E163" s="72"/>
      <c r="F163" s="72"/>
      <c r="G163" s="72"/>
      <c r="H163" s="72"/>
      <c r="I163" s="72"/>
      <c r="J163" s="72"/>
      <c r="K163" s="72"/>
      <c r="L163" s="72"/>
      <c r="M163" s="72"/>
      <c r="N163" s="72"/>
      <c r="O163" s="72"/>
      <c r="P163" s="72"/>
      <c r="Q163" s="72"/>
      <c r="R163" s="72"/>
      <c r="S163" s="72"/>
      <c r="T163" s="72"/>
      <c r="U163" s="72"/>
      <c r="V163" s="72"/>
      <c r="W163" s="72"/>
      <c r="X163" s="72"/>
      <c r="Y163" s="72"/>
      <c r="Z163" s="72"/>
      <c r="AA163" s="72"/>
    </row>
    <row r="164" spans="1:27">
      <c r="A164" s="72" t="s">
        <v>718</v>
      </c>
      <c r="B164" s="72" t="s">
        <v>719</v>
      </c>
      <c r="C164" s="72"/>
      <c r="D164" s="72"/>
      <c r="E164" s="72"/>
      <c r="F164" s="72"/>
      <c r="G164" s="72"/>
      <c r="H164" s="72"/>
      <c r="I164" s="72"/>
      <c r="J164" s="72"/>
      <c r="K164" s="72"/>
      <c r="L164" s="72"/>
      <c r="M164" s="72"/>
      <c r="N164" s="72"/>
      <c r="O164" s="72"/>
      <c r="P164" s="72"/>
      <c r="Q164" s="72"/>
      <c r="R164" s="72" t="s">
        <v>720</v>
      </c>
      <c r="S164" s="72"/>
      <c r="T164" s="72"/>
      <c r="U164" s="72"/>
      <c r="V164" s="72"/>
      <c r="W164" s="72"/>
      <c r="X164" s="72"/>
      <c r="Y164" s="72"/>
      <c r="Z164" s="72"/>
      <c r="AA164" s="72"/>
    </row>
    <row r="165" spans="1:27">
      <c r="A165" s="72"/>
      <c r="B165" s="72"/>
      <c r="C165" s="72" t="s">
        <v>721</v>
      </c>
      <c r="D165" s="72" t="s">
        <v>722</v>
      </c>
      <c r="E165" s="72"/>
      <c r="F165" s="72"/>
      <c r="G165" s="72"/>
      <c r="H165" s="72"/>
      <c r="I165" s="72"/>
      <c r="J165" s="72"/>
      <c r="K165" s="72"/>
      <c r="L165" s="72"/>
      <c r="M165" s="72"/>
      <c r="N165" s="72"/>
      <c r="O165" s="72"/>
      <c r="P165" s="72"/>
      <c r="Q165" s="72"/>
      <c r="R165" s="72"/>
      <c r="S165" s="72"/>
      <c r="T165" s="72"/>
      <c r="U165" s="72"/>
      <c r="V165" s="72"/>
      <c r="W165" s="72"/>
      <c r="X165" s="72"/>
      <c r="Y165" s="72"/>
      <c r="Z165" s="72"/>
      <c r="AA165" s="72"/>
    </row>
    <row r="166" spans="1:27">
      <c r="A166" s="72"/>
      <c r="B166" s="72"/>
      <c r="C166" s="72"/>
      <c r="D166" s="72" t="s">
        <v>723</v>
      </c>
      <c r="E166" s="72"/>
      <c r="F166" s="72"/>
      <c r="G166" s="72"/>
      <c r="H166" s="72"/>
      <c r="I166" s="72"/>
      <c r="J166" s="72"/>
      <c r="K166" s="72"/>
      <c r="L166" s="72"/>
      <c r="M166" s="72"/>
      <c r="N166" s="72"/>
      <c r="O166" s="72"/>
      <c r="P166" s="72"/>
      <c r="Q166" s="72"/>
      <c r="R166" s="72"/>
      <c r="S166" s="72"/>
      <c r="T166" s="72"/>
      <c r="U166" s="72"/>
      <c r="V166" s="72"/>
      <c r="W166" s="72"/>
      <c r="X166" s="72"/>
      <c r="Y166" s="72"/>
      <c r="Z166" s="72"/>
      <c r="AA166" s="72"/>
    </row>
    <row r="167" spans="1:27">
      <c r="A167" s="72"/>
      <c r="B167" s="72"/>
      <c r="C167" s="72"/>
      <c r="D167" s="72" t="s">
        <v>724</v>
      </c>
      <c r="E167" s="72"/>
      <c r="F167" s="72"/>
      <c r="G167" s="72"/>
      <c r="H167" s="72"/>
      <c r="I167" s="72"/>
      <c r="J167" s="72"/>
      <c r="K167" s="72"/>
      <c r="L167" s="72"/>
      <c r="M167" s="72"/>
      <c r="N167" s="72"/>
      <c r="O167" s="72"/>
      <c r="P167" s="72"/>
      <c r="Q167" s="72"/>
      <c r="R167" s="72"/>
      <c r="S167" s="72"/>
      <c r="T167" s="72"/>
      <c r="U167" s="72"/>
      <c r="V167" s="72"/>
      <c r="W167" s="72"/>
      <c r="X167" s="72"/>
      <c r="Y167" s="72"/>
      <c r="Z167" s="72"/>
      <c r="AA167" s="72"/>
    </row>
    <row r="168" spans="1:27">
      <c r="A168" s="72"/>
      <c r="B168" s="72"/>
      <c r="C168" s="72"/>
      <c r="D168" s="72"/>
      <c r="E168" s="72"/>
      <c r="F168" s="72"/>
      <c r="G168" s="72"/>
      <c r="H168" s="72"/>
      <c r="I168" s="72"/>
      <c r="J168" s="72"/>
      <c r="K168" s="72"/>
      <c r="L168" s="72"/>
      <c r="M168" s="72"/>
      <c r="N168" s="72"/>
      <c r="O168" s="72"/>
      <c r="P168" s="72"/>
      <c r="Q168" s="72"/>
      <c r="R168" s="72"/>
      <c r="S168" s="72"/>
      <c r="T168" s="72"/>
      <c r="U168" s="72"/>
      <c r="V168" s="72"/>
      <c r="W168" s="72"/>
      <c r="X168" s="72"/>
      <c r="Y168" s="72"/>
      <c r="Z168" s="72"/>
      <c r="AA168" s="72"/>
    </row>
    <row r="169" spans="1:27">
      <c r="A169" s="72" t="s">
        <v>725</v>
      </c>
      <c r="B169" s="72" t="s">
        <v>726</v>
      </c>
      <c r="C169" s="72"/>
      <c r="D169" s="72"/>
      <c r="E169" s="72"/>
      <c r="F169" s="72"/>
      <c r="G169" s="72"/>
      <c r="H169" s="72"/>
      <c r="I169" s="72"/>
      <c r="J169" s="72"/>
      <c r="K169" s="72"/>
      <c r="L169" s="72"/>
      <c r="M169" s="72"/>
      <c r="N169" s="72"/>
      <c r="O169" s="72"/>
      <c r="P169" s="72"/>
      <c r="Q169" s="72"/>
      <c r="R169" s="72" t="s">
        <v>727</v>
      </c>
      <c r="S169" s="72"/>
      <c r="T169" s="72"/>
      <c r="U169" s="72"/>
      <c r="V169" s="72"/>
      <c r="W169" s="72"/>
      <c r="X169" s="72"/>
      <c r="Y169" s="72"/>
      <c r="Z169" s="72"/>
      <c r="AA169" s="72"/>
    </row>
    <row r="170" spans="1:27">
      <c r="A170" s="72"/>
      <c r="B170" s="72"/>
      <c r="C170" s="72"/>
      <c r="D170" s="72"/>
      <c r="E170" s="72"/>
      <c r="F170" s="72"/>
      <c r="G170" s="72"/>
      <c r="H170" s="72"/>
      <c r="I170" s="72"/>
      <c r="J170" s="72"/>
      <c r="K170" s="72"/>
      <c r="L170" s="72"/>
      <c r="M170" s="72"/>
      <c r="N170" s="72"/>
      <c r="O170" s="72"/>
      <c r="P170" s="72"/>
      <c r="Q170" s="72"/>
      <c r="R170" s="72"/>
      <c r="S170" s="72"/>
      <c r="T170" s="72"/>
      <c r="U170" s="72"/>
      <c r="V170" s="72"/>
      <c r="W170" s="72"/>
      <c r="X170" s="72"/>
      <c r="Y170" s="72"/>
      <c r="Z170" s="72"/>
      <c r="AA170" s="72"/>
    </row>
    <row r="171" spans="1:27">
      <c r="A171" s="72" t="s">
        <v>728</v>
      </c>
      <c r="B171" s="72" t="s">
        <v>729</v>
      </c>
      <c r="C171" s="72"/>
      <c r="D171" s="72"/>
      <c r="E171" s="72"/>
      <c r="F171" s="72"/>
      <c r="G171" s="72"/>
      <c r="H171" s="72"/>
      <c r="I171" s="72"/>
      <c r="J171" s="72"/>
      <c r="K171" s="72"/>
      <c r="L171" s="72"/>
      <c r="M171" s="72"/>
      <c r="N171" s="72"/>
      <c r="O171" s="72"/>
      <c r="P171" s="72"/>
      <c r="Q171" s="72"/>
      <c r="R171" s="72" t="s">
        <v>720</v>
      </c>
      <c r="S171" s="72"/>
      <c r="T171" s="72"/>
      <c r="U171" s="72"/>
      <c r="V171" s="72"/>
      <c r="W171" s="72"/>
      <c r="X171" s="72"/>
      <c r="Y171" s="72"/>
      <c r="Z171" s="72"/>
      <c r="AA171" s="72"/>
    </row>
    <row r="172" spans="1:27">
      <c r="A172" s="72"/>
      <c r="B172" s="72"/>
      <c r="C172" s="72" t="s">
        <v>721</v>
      </c>
      <c r="D172" s="72" t="s">
        <v>722</v>
      </c>
      <c r="E172" s="72"/>
      <c r="F172" s="72"/>
      <c r="G172" s="72"/>
      <c r="H172" s="72"/>
      <c r="I172" s="72"/>
      <c r="J172" s="72"/>
      <c r="K172" s="72"/>
      <c r="L172" s="72"/>
      <c r="M172" s="72"/>
      <c r="N172" s="72"/>
      <c r="O172" s="72"/>
      <c r="P172" s="72"/>
      <c r="Q172" s="72"/>
      <c r="R172" s="72"/>
      <c r="S172" s="72"/>
      <c r="T172" s="72"/>
      <c r="U172" s="72"/>
      <c r="V172" s="72"/>
      <c r="W172" s="72"/>
      <c r="X172" s="72"/>
      <c r="Y172" s="72"/>
      <c r="Z172" s="72"/>
      <c r="AA172" s="72"/>
    </row>
    <row r="173" spans="1:27">
      <c r="A173" s="72"/>
      <c r="B173" s="72"/>
      <c r="C173" s="72"/>
      <c r="D173" s="72" t="s">
        <v>730</v>
      </c>
      <c r="E173" s="72"/>
      <c r="F173" s="72"/>
      <c r="G173" s="72"/>
      <c r="H173" s="72"/>
      <c r="I173" s="72"/>
      <c r="J173" s="72"/>
      <c r="K173" s="72"/>
      <c r="L173" s="72"/>
      <c r="M173" s="72"/>
      <c r="N173" s="72"/>
      <c r="O173" s="72"/>
      <c r="P173" s="72"/>
      <c r="Q173" s="72"/>
      <c r="R173" s="72"/>
      <c r="S173" s="72"/>
      <c r="T173" s="72"/>
      <c r="U173" s="72"/>
      <c r="V173" s="72"/>
      <c r="W173" s="72"/>
      <c r="X173" s="72"/>
      <c r="Y173" s="72"/>
      <c r="Z173" s="72"/>
      <c r="AA173" s="72"/>
    </row>
    <row r="174" spans="1:27">
      <c r="A174" s="72"/>
      <c r="B174" s="72"/>
      <c r="C174" s="72"/>
      <c r="D174" s="72" t="s">
        <v>731</v>
      </c>
      <c r="E174" s="72"/>
      <c r="F174" s="72"/>
      <c r="G174" s="72"/>
      <c r="H174" s="72"/>
      <c r="I174" s="72"/>
      <c r="J174" s="72"/>
      <c r="K174" s="72"/>
      <c r="L174" s="72"/>
      <c r="M174" s="72"/>
      <c r="N174" s="72"/>
      <c r="O174" s="72"/>
      <c r="P174" s="72"/>
      <c r="Q174" s="72"/>
      <c r="R174" s="72"/>
      <c r="S174" s="72"/>
      <c r="T174" s="72"/>
      <c r="U174" s="72"/>
      <c r="V174" s="72"/>
      <c r="W174" s="72"/>
      <c r="X174" s="72"/>
      <c r="Y174" s="72"/>
      <c r="Z174" s="72"/>
      <c r="AA174" s="72"/>
    </row>
    <row r="175" spans="1:27">
      <c r="A175" s="72"/>
      <c r="B175" s="72"/>
      <c r="C175" s="72" t="s">
        <v>732</v>
      </c>
      <c r="D175" s="72"/>
      <c r="E175" s="72"/>
      <c r="F175" s="72"/>
      <c r="G175" s="72"/>
      <c r="H175" s="72"/>
      <c r="I175" s="72"/>
      <c r="J175" s="72"/>
      <c r="K175" s="72"/>
      <c r="L175" s="72"/>
      <c r="M175" s="72"/>
      <c r="N175" s="72"/>
      <c r="O175" s="72"/>
      <c r="P175" s="72"/>
      <c r="Q175" s="72"/>
      <c r="R175" s="72"/>
      <c r="S175" s="72"/>
      <c r="T175" s="72"/>
      <c r="U175" s="72"/>
      <c r="V175" s="72"/>
      <c r="W175" s="72"/>
      <c r="X175" s="72"/>
      <c r="Y175" s="72"/>
      <c r="Z175" s="72"/>
      <c r="AA175" s="72"/>
    </row>
    <row r="176" spans="1:27">
      <c r="A176" s="72"/>
      <c r="B176" s="72"/>
      <c r="C176" s="72" t="s">
        <v>733</v>
      </c>
      <c r="D176" s="72"/>
      <c r="E176" s="72"/>
      <c r="F176" s="72"/>
      <c r="G176" s="72"/>
      <c r="H176" s="72"/>
      <c r="I176" s="72"/>
      <c r="J176" s="72"/>
      <c r="K176" s="72"/>
      <c r="L176" s="72"/>
      <c r="M176" s="72"/>
      <c r="N176" s="72"/>
      <c r="O176" s="72"/>
      <c r="P176" s="72"/>
      <c r="Q176" s="72"/>
      <c r="R176" s="72"/>
      <c r="S176" s="72"/>
      <c r="T176" s="72"/>
      <c r="U176" s="72"/>
      <c r="V176" s="72"/>
      <c r="W176" s="72"/>
      <c r="X176" s="72"/>
      <c r="Y176" s="72"/>
      <c r="Z176" s="72"/>
      <c r="AA176" s="72"/>
    </row>
    <row r="177" spans="1:27">
      <c r="A177" s="72"/>
      <c r="B177" s="72"/>
      <c r="C177" s="72" t="s">
        <v>734</v>
      </c>
      <c r="D177" s="72"/>
      <c r="E177" s="72"/>
      <c r="F177" s="72"/>
      <c r="G177" s="72"/>
      <c r="H177" s="72"/>
      <c r="I177" s="72"/>
      <c r="J177" s="72"/>
      <c r="K177" s="72"/>
      <c r="L177" s="72"/>
      <c r="M177" s="72"/>
      <c r="N177" s="72"/>
      <c r="O177" s="72"/>
      <c r="P177" s="72"/>
      <c r="Q177" s="72"/>
      <c r="R177" s="72"/>
      <c r="S177" s="72"/>
      <c r="T177" s="72"/>
      <c r="U177" s="72"/>
      <c r="V177" s="72"/>
      <c r="W177" s="72"/>
      <c r="X177" s="72"/>
      <c r="Y177" s="72"/>
      <c r="Z177" s="72"/>
      <c r="AA177" s="72"/>
    </row>
  </sheetData>
  <sheetProtection formatCells="0" insertHyperlinks="0" autoFilter="0"/>
  <mergeCells count="9">
    <mergeCell ref="B85:AA85"/>
    <mergeCell ref="B86:AA86"/>
    <mergeCell ref="B87:AA87"/>
    <mergeCell ref="B88:AA88"/>
    <mergeCell ref="B80:AA80"/>
    <mergeCell ref="B81:AA81"/>
    <mergeCell ref="B82:AA82"/>
    <mergeCell ref="B83:AA83"/>
    <mergeCell ref="B84:AA84"/>
  </mergeCells>
  <pageMargins left="0.7" right="0.7" top="0.75" bottom="0.75" header="0.3" footer="0.3"/>
  <pageSetup paperSize="9" orientation="portrai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W93"/>
  <sheetViews>
    <sheetView zoomScale="90" zoomScaleNormal="90" workbookViewId="0">
      <pane ySplit="10" topLeftCell="A11" activePane="bottomLeft" state="frozen"/>
      <selection pane="bottomLeft"/>
    </sheetView>
  </sheetViews>
  <sheetFormatPr defaultColWidth="9" defaultRowHeight="14.5"/>
  <cols>
    <col min="1" max="8" width="10" customWidth="1"/>
    <col min="9" max="9" width="7.08984375" customWidth="1"/>
    <col min="10" max="10" width="6.453125" customWidth="1"/>
    <col min="11" max="11" width="7.453125" customWidth="1"/>
    <col min="12" max="12" width="6.81640625" customWidth="1"/>
    <col min="13" max="13" width="8.36328125" customWidth="1"/>
    <col min="14" max="14" width="57.90625" customWidth="1"/>
    <col min="15" max="15" width="74.90625" customWidth="1"/>
  </cols>
  <sheetData>
    <row r="1" spans="1:23">
      <c r="A1" s="66" t="s">
        <v>735</v>
      </c>
      <c r="B1" s="66"/>
      <c r="C1" s="66"/>
      <c r="D1" s="66"/>
      <c r="E1" s="66"/>
      <c r="F1" s="66"/>
      <c r="G1" s="66"/>
      <c r="H1" s="72"/>
      <c r="I1" s="72"/>
      <c r="J1" s="72"/>
      <c r="K1" s="72"/>
      <c r="L1" s="72"/>
      <c r="M1" s="72"/>
      <c r="N1" s="76"/>
      <c r="O1" s="76"/>
      <c r="P1" s="77"/>
      <c r="Q1" s="77"/>
      <c r="R1" s="77"/>
      <c r="S1" s="77"/>
      <c r="T1" s="77"/>
      <c r="U1" s="77"/>
      <c r="V1" s="77"/>
      <c r="W1" s="77"/>
    </row>
    <row r="2" spans="1:23">
      <c r="A2" s="67" t="s">
        <v>736</v>
      </c>
      <c r="B2" s="67"/>
      <c r="C2" s="67"/>
      <c r="D2" s="67"/>
      <c r="E2" s="67"/>
      <c r="F2" s="67"/>
      <c r="G2" s="67"/>
      <c r="H2" s="67"/>
      <c r="I2" s="67"/>
      <c r="J2" s="67"/>
      <c r="K2" s="67"/>
      <c r="L2" s="67"/>
      <c r="M2" s="67"/>
      <c r="N2" s="67"/>
      <c r="O2" s="67" t="s">
        <v>737</v>
      </c>
      <c r="P2" s="78"/>
      <c r="Q2" s="78"/>
      <c r="R2" s="78"/>
      <c r="S2" s="78"/>
      <c r="T2" s="78"/>
      <c r="U2" s="78"/>
      <c r="V2" s="78"/>
      <c r="W2" s="78"/>
    </row>
    <row r="3" spans="1:23">
      <c r="A3" s="67" t="s">
        <v>738</v>
      </c>
      <c r="B3" s="67"/>
      <c r="C3" s="67"/>
      <c r="D3" s="67"/>
      <c r="E3" s="67"/>
      <c r="F3" s="67"/>
      <c r="G3" s="67"/>
      <c r="H3" s="67"/>
      <c r="I3" s="67"/>
      <c r="J3" s="67"/>
      <c r="K3" s="67"/>
      <c r="L3" s="67"/>
      <c r="M3" s="68" t="s">
        <v>739</v>
      </c>
      <c r="N3" s="67" t="s">
        <v>740</v>
      </c>
      <c r="O3" s="79" t="s">
        <v>741</v>
      </c>
      <c r="P3" s="78"/>
      <c r="Q3" s="77"/>
      <c r="R3" s="78"/>
      <c r="S3" s="78"/>
      <c r="T3" s="78"/>
      <c r="U3" s="78"/>
      <c r="V3" s="78"/>
      <c r="W3" s="78"/>
    </row>
    <row r="4" spans="1:23">
      <c r="A4" s="67"/>
      <c r="B4" s="68" t="s">
        <v>742</v>
      </c>
      <c r="C4" s="67" t="s">
        <v>743</v>
      </c>
      <c r="D4" s="67"/>
      <c r="E4" s="67"/>
      <c r="F4" s="68" t="s">
        <v>744</v>
      </c>
      <c r="G4" s="67" t="s">
        <v>745</v>
      </c>
      <c r="H4" s="67"/>
      <c r="I4" s="67"/>
      <c r="J4" s="67"/>
      <c r="K4" s="67"/>
      <c r="L4" s="67"/>
      <c r="M4" s="68" t="s">
        <v>746</v>
      </c>
      <c r="N4" s="67" t="s">
        <v>700</v>
      </c>
      <c r="O4" s="79" t="s">
        <v>747</v>
      </c>
      <c r="P4" s="78"/>
      <c r="Q4" s="77"/>
      <c r="R4" s="78"/>
      <c r="S4" s="78"/>
      <c r="T4" s="78"/>
      <c r="U4" s="78"/>
      <c r="V4" s="78"/>
      <c r="W4" s="78"/>
    </row>
    <row r="5" spans="1:23">
      <c r="A5" s="67"/>
      <c r="B5" s="68" t="s">
        <v>748</v>
      </c>
      <c r="C5" s="67" t="s">
        <v>749</v>
      </c>
      <c r="D5" s="67"/>
      <c r="E5" s="67"/>
      <c r="F5" s="68" t="s">
        <v>750</v>
      </c>
      <c r="G5" s="67" t="s">
        <v>751</v>
      </c>
      <c r="H5" s="67"/>
      <c r="I5" s="67"/>
      <c r="J5" s="67"/>
      <c r="K5" s="67"/>
      <c r="L5" s="67"/>
      <c r="M5" s="68" t="s">
        <v>752</v>
      </c>
      <c r="N5" s="67" t="s">
        <v>689</v>
      </c>
      <c r="O5" s="79" t="s">
        <v>753</v>
      </c>
      <c r="P5" s="78"/>
      <c r="Q5" s="77"/>
      <c r="R5" s="78"/>
      <c r="S5" s="78"/>
      <c r="T5" s="78"/>
      <c r="U5" s="78"/>
      <c r="V5" s="78"/>
      <c r="W5" s="78"/>
    </row>
    <row r="6" spans="1:23">
      <c r="A6" s="67"/>
      <c r="B6" s="68" t="s">
        <v>754</v>
      </c>
      <c r="C6" s="67" t="s">
        <v>755</v>
      </c>
      <c r="D6" s="67"/>
      <c r="E6" s="67"/>
      <c r="F6" s="68" t="s">
        <v>756</v>
      </c>
      <c r="G6" s="67" t="s">
        <v>757</v>
      </c>
      <c r="H6" s="67"/>
      <c r="I6" s="67"/>
      <c r="J6" s="67"/>
      <c r="K6" s="67"/>
      <c r="L6" s="67"/>
      <c r="M6" s="68" t="s">
        <v>758</v>
      </c>
      <c r="N6" s="67" t="s">
        <v>697</v>
      </c>
      <c r="O6" s="80"/>
      <c r="P6" s="78"/>
      <c r="Q6" s="77"/>
      <c r="R6" s="78"/>
      <c r="S6" s="78"/>
      <c r="T6" s="78"/>
      <c r="U6" s="78"/>
      <c r="V6" s="78"/>
      <c r="W6" s="78"/>
    </row>
    <row r="7" spans="1:23">
      <c r="A7" s="67" t="s">
        <v>759</v>
      </c>
      <c r="B7" s="67"/>
      <c r="C7" s="67"/>
      <c r="D7" s="67"/>
      <c r="E7" s="67"/>
      <c r="F7" s="67"/>
      <c r="G7" s="67"/>
      <c r="H7" s="67"/>
      <c r="I7" s="69"/>
      <c r="J7" s="67"/>
      <c r="K7" s="67"/>
      <c r="L7" s="67"/>
      <c r="M7" s="68" t="s">
        <v>760</v>
      </c>
      <c r="N7" s="67" t="s">
        <v>761</v>
      </c>
      <c r="O7" s="67"/>
      <c r="P7" s="78"/>
      <c r="Q7" s="77"/>
      <c r="R7" s="78"/>
      <c r="S7" s="78"/>
      <c r="T7" s="78"/>
      <c r="U7" s="78"/>
      <c r="V7" s="78"/>
      <c r="W7" s="78"/>
    </row>
    <row r="8" spans="1:23">
      <c r="A8" s="69"/>
      <c r="B8" s="69"/>
      <c r="C8" s="69"/>
      <c r="D8" s="69"/>
      <c r="E8" s="69"/>
      <c r="F8" s="69"/>
      <c r="G8" s="69"/>
      <c r="H8" s="69"/>
      <c r="I8" s="69"/>
      <c r="J8" s="67"/>
      <c r="K8" s="67"/>
      <c r="L8" s="67"/>
      <c r="M8" s="68" t="s">
        <v>762</v>
      </c>
      <c r="N8" s="67" t="s">
        <v>763</v>
      </c>
      <c r="O8" s="67"/>
      <c r="P8" s="78"/>
      <c r="Q8" s="77"/>
      <c r="R8" s="78"/>
      <c r="S8" s="78"/>
      <c r="T8" s="78"/>
      <c r="U8" s="78"/>
      <c r="V8" s="78"/>
      <c r="W8" s="78"/>
    </row>
    <row r="9" spans="1:23">
      <c r="A9" s="69"/>
      <c r="B9" s="69"/>
      <c r="C9" s="69"/>
      <c r="D9" s="69"/>
      <c r="E9" s="69"/>
      <c r="F9" s="69"/>
      <c r="G9" s="69"/>
      <c r="H9" s="69"/>
      <c r="I9" s="69"/>
      <c r="J9" s="67"/>
      <c r="K9" s="67"/>
      <c r="L9" s="67"/>
      <c r="M9" s="68"/>
      <c r="N9" s="67"/>
      <c r="O9" s="80"/>
      <c r="P9" s="78"/>
      <c r="Q9" s="77"/>
      <c r="R9" s="78"/>
      <c r="S9" s="78"/>
      <c r="T9" s="78"/>
      <c r="U9" s="78"/>
      <c r="V9" s="78"/>
      <c r="W9" s="78"/>
    </row>
    <row r="10" spans="1:23">
      <c r="A10" s="70" t="s">
        <v>764</v>
      </c>
      <c r="B10" s="71" t="s">
        <v>765</v>
      </c>
      <c r="C10" s="71"/>
      <c r="D10" s="71"/>
      <c r="E10" s="73"/>
      <c r="F10" s="73"/>
      <c r="G10" s="73"/>
      <c r="H10" s="73"/>
      <c r="I10" s="73"/>
      <c r="J10" s="74" t="s">
        <v>766</v>
      </c>
      <c r="K10" s="75" t="s">
        <v>767</v>
      </c>
      <c r="L10" s="75" t="s">
        <v>382</v>
      </c>
      <c r="M10" s="75" t="s">
        <v>768</v>
      </c>
      <c r="N10" s="81" t="s">
        <v>769</v>
      </c>
      <c r="O10" s="81" t="s">
        <v>770</v>
      </c>
      <c r="P10" s="77"/>
      <c r="Q10" s="77"/>
      <c r="R10" s="77"/>
      <c r="S10" s="77"/>
      <c r="T10" s="77"/>
      <c r="U10" s="77"/>
      <c r="V10" s="77"/>
      <c r="W10" s="77"/>
    </row>
    <row r="11" spans="1:23" ht="43.5">
      <c r="A11" s="221">
        <v>1</v>
      </c>
      <c r="B11" s="210" t="s">
        <v>771</v>
      </c>
      <c r="C11" s="210"/>
      <c r="D11" s="210"/>
      <c r="E11" s="210"/>
      <c r="F11" s="210"/>
      <c r="G11" s="210"/>
      <c r="H11" s="210"/>
      <c r="I11" s="210"/>
      <c r="J11" s="217" t="s">
        <v>772</v>
      </c>
      <c r="K11" s="217" t="s">
        <v>772</v>
      </c>
      <c r="L11" s="217" t="s">
        <v>772</v>
      </c>
      <c r="M11" s="218" t="s">
        <v>773</v>
      </c>
      <c r="N11" s="214" t="s">
        <v>774</v>
      </c>
      <c r="O11" s="82" t="s">
        <v>775</v>
      </c>
      <c r="P11" s="77"/>
      <c r="Q11" s="77"/>
      <c r="R11" s="77"/>
      <c r="S11" s="77"/>
      <c r="T11" s="77"/>
      <c r="U11" s="77"/>
      <c r="V11" s="77"/>
      <c r="W11" s="77"/>
    </row>
    <row r="12" spans="1:23" ht="72.5">
      <c r="A12" s="221"/>
      <c r="B12" s="210"/>
      <c r="C12" s="210"/>
      <c r="D12" s="210"/>
      <c r="E12" s="210"/>
      <c r="F12" s="210"/>
      <c r="G12" s="210"/>
      <c r="H12" s="210"/>
      <c r="I12" s="210"/>
      <c r="J12" s="217"/>
      <c r="K12" s="217"/>
      <c r="L12" s="217"/>
      <c r="M12" s="218"/>
      <c r="N12" s="214"/>
      <c r="O12" s="83" t="s">
        <v>776</v>
      </c>
      <c r="P12" s="77"/>
      <c r="Q12" s="77"/>
      <c r="R12" s="77"/>
      <c r="S12" s="77"/>
      <c r="T12" s="77"/>
      <c r="U12" s="77"/>
      <c r="V12" s="77"/>
      <c r="W12" s="77"/>
    </row>
    <row r="13" spans="1:23" ht="43.5">
      <c r="A13" s="221"/>
      <c r="B13" s="210"/>
      <c r="C13" s="210"/>
      <c r="D13" s="210"/>
      <c r="E13" s="210"/>
      <c r="F13" s="210"/>
      <c r="G13" s="210"/>
      <c r="H13" s="210"/>
      <c r="I13" s="210"/>
      <c r="J13" s="217"/>
      <c r="K13" s="217"/>
      <c r="L13" s="217"/>
      <c r="M13" s="218"/>
      <c r="N13" s="214"/>
      <c r="O13" s="83" t="s">
        <v>777</v>
      </c>
      <c r="P13" s="77"/>
      <c r="Q13" s="77"/>
      <c r="R13" s="77"/>
      <c r="S13" s="77"/>
      <c r="T13" s="77"/>
      <c r="U13" s="77"/>
      <c r="V13" s="77"/>
      <c r="W13" s="77"/>
    </row>
    <row r="14" spans="1:23" ht="72.5">
      <c r="A14" s="221">
        <v>2</v>
      </c>
      <c r="B14" s="211" t="s">
        <v>778</v>
      </c>
      <c r="C14" s="211"/>
      <c r="D14" s="211"/>
      <c r="E14" s="211"/>
      <c r="F14" s="211"/>
      <c r="G14" s="211"/>
      <c r="H14" s="211"/>
      <c r="I14" s="211"/>
      <c r="J14" s="217" t="s">
        <v>772</v>
      </c>
      <c r="K14" s="217" t="s">
        <v>772</v>
      </c>
      <c r="L14" s="217" t="s">
        <v>772</v>
      </c>
      <c r="M14" s="218" t="s">
        <v>773</v>
      </c>
      <c r="N14" s="215" t="s">
        <v>779</v>
      </c>
      <c r="O14" s="82" t="s">
        <v>780</v>
      </c>
      <c r="P14" s="77"/>
      <c r="Q14" s="77"/>
      <c r="R14" s="77"/>
      <c r="S14" s="77"/>
      <c r="T14" s="77"/>
      <c r="U14" s="77"/>
      <c r="V14" s="77"/>
      <c r="W14" s="77"/>
    </row>
    <row r="15" spans="1:23" ht="130.5">
      <c r="A15" s="221"/>
      <c r="B15" s="211"/>
      <c r="C15" s="211"/>
      <c r="D15" s="211"/>
      <c r="E15" s="211"/>
      <c r="F15" s="211"/>
      <c r="G15" s="211"/>
      <c r="H15" s="211"/>
      <c r="I15" s="211"/>
      <c r="J15" s="217"/>
      <c r="K15" s="217"/>
      <c r="L15" s="217"/>
      <c r="M15" s="218"/>
      <c r="N15" s="215"/>
      <c r="O15" s="83" t="s">
        <v>781</v>
      </c>
      <c r="P15" s="77"/>
      <c r="Q15" s="77"/>
      <c r="R15" s="77"/>
      <c r="S15" s="77"/>
      <c r="T15" s="77"/>
      <c r="U15" s="77"/>
      <c r="V15" s="77"/>
      <c r="W15" s="77"/>
    </row>
    <row r="16" spans="1:23" ht="72.5">
      <c r="A16" s="221"/>
      <c r="B16" s="211"/>
      <c r="C16" s="211"/>
      <c r="D16" s="211"/>
      <c r="E16" s="211"/>
      <c r="F16" s="211"/>
      <c r="G16" s="211"/>
      <c r="H16" s="211"/>
      <c r="I16" s="211"/>
      <c r="J16" s="217"/>
      <c r="K16" s="217"/>
      <c r="L16" s="217"/>
      <c r="M16" s="218"/>
      <c r="N16" s="215"/>
      <c r="O16" s="83" t="s">
        <v>782</v>
      </c>
      <c r="P16" s="77"/>
      <c r="Q16" s="77"/>
      <c r="R16" s="77"/>
      <c r="S16" s="77"/>
      <c r="T16" s="77"/>
      <c r="U16" s="77"/>
      <c r="V16" s="77"/>
      <c r="W16" s="77"/>
    </row>
    <row r="17" spans="1:23" ht="43.5">
      <c r="A17" s="221">
        <v>3</v>
      </c>
      <c r="B17" s="211" t="s">
        <v>783</v>
      </c>
      <c r="C17" s="208"/>
      <c r="D17" s="208"/>
      <c r="E17" s="208"/>
      <c r="F17" s="208"/>
      <c r="G17" s="208"/>
      <c r="H17" s="208"/>
      <c r="I17" s="208"/>
      <c r="J17" s="217" t="s">
        <v>772</v>
      </c>
      <c r="K17" s="217" t="s">
        <v>772</v>
      </c>
      <c r="L17" s="217" t="s">
        <v>772</v>
      </c>
      <c r="M17" s="218" t="s">
        <v>773</v>
      </c>
      <c r="N17" s="215" t="s">
        <v>784</v>
      </c>
      <c r="O17" s="82" t="s">
        <v>785</v>
      </c>
      <c r="P17" s="77"/>
      <c r="Q17" s="77"/>
      <c r="R17" s="77"/>
      <c r="S17" s="77"/>
      <c r="T17" s="77"/>
      <c r="U17" s="77"/>
      <c r="V17" s="77"/>
      <c r="W17" s="77"/>
    </row>
    <row r="18" spans="1:23" ht="72.5">
      <c r="A18" s="221"/>
      <c r="B18" s="208"/>
      <c r="C18" s="208"/>
      <c r="D18" s="208"/>
      <c r="E18" s="208"/>
      <c r="F18" s="208"/>
      <c r="G18" s="208"/>
      <c r="H18" s="208"/>
      <c r="I18" s="208"/>
      <c r="J18" s="217"/>
      <c r="K18" s="217"/>
      <c r="L18" s="217"/>
      <c r="M18" s="218"/>
      <c r="N18" s="215"/>
      <c r="O18" s="83" t="s">
        <v>786</v>
      </c>
      <c r="P18" s="77"/>
      <c r="Q18" s="77"/>
      <c r="R18" s="77"/>
      <c r="S18" s="77"/>
      <c r="T18" s="77"/>
      <c r="U18" s="77"/>
      <c r="V18" s="77"/>
      <c r="W18" s="77"/>
    </row>
    <row r="19" spans="1:23" ht="43.5">
      <c r="A19" s="221"/>
      <c r="B19" s="208"/>
      <c r="C19" s="208"/>
      <c r="D19" s="208"/>
      <c r="E19" s="208"/>
      <c r="F19" s="208"/>
      <c r="G19" s="208"/>
      <c r="H19" s="208"/>
      <c r="I19" s="208"/>
      <c r="J19" s="217"/>
      <c r="K19" s="217"/>
      <c r="L19" s="217"/>
      <c r="M19" s="218"/>
      <c r="N19" s="215"/>
      <c r="O19" s="83" t="s">
        <v>787</v>
      </c>
      <c r="P19" s="77"/>
      <c r="Q19" s="77"/>
      <c r="R19" s="77"/>
      <c r="S19" s="77"/>
      <c r="T19" s="77"/>
      <c r="U19" s="77"/>
      <c r="V19" s="77"/>
      <c r="W19" s="77"/>
    </row>
    <row r="20" spans="1:23" ht="43.5">
      <c r="A20" s="221">
        <v>4</v>
      </c>
      <c r="B20" s="211" t="s">
        <v>788</v>
      </c>
      <c r="C20" s="208"/>
      <c r="D20" s="208"/>
      <c r="E20" s="208"/>
      <c r="F20" s="208"/>
      <c r="G20" s="208"/>
      <c r="H20" s="208"/>
      <c r="I20" s="208"/>
      <c r="J20" s="217" t="s">
        <v>772</v>
      </c>
      <c r="K20" s="220" t="s">
        <v>789</v>
      </c>
      <c r="L20" s="217" t="s">
        <v>772</v>
      </c>
      <c r="M20" s="218" t="s">
        <v>790</v>
      </c>
      <c r="N20" s="215" t="s">
        <v>791</v>
      </c>
      <c r="O20" s="82" t="s">
        <v>792</v>
      </c>
      <c r="P20" s="77"/>
      <c r="Q20" s="77"/>
      <c r="R20" s="77"/>
      <c r="S20" s="77"/>
      <c r="T20" s="77"/>
      <c r="U20" s="77"/>
      <c r="V20" s="77"/>
      <c r="W20" s="77"/>
    </row>
    <row r="21" spans="1:23" ht="116">
      <c r="A21" s="221"/>
      <c r="B21" s="208"/>
      <c r="C21" s="208"/>
      <c r="D21" s="208"/>
      <c r="E21" s="208"/>
      <c r="F21" s="208"/>
      <c r="G21" s="208"/>
      <c r="H21" s="208"/>
      <c r="I21" s="208"/>
      <c r="J21" s="217"/>
      <c r="K21" s="220"/>
      <c r="L21" s="217"/>
      <c r="M21" s="217"/>
      <c r="N21" s="215"/>
      <c r="O21" s="83" t="s">
        <v>793</v>
      </c>
      <c r="P21" s="77"/>
      <c r="Q21" s="77"/>
      <c r="R21" s="77"/>
      <c r="S21" s="77"/>
      <c r="T21" s="77"/>
      <c r="U21" s="77"/>
      <c r="V21" s="77"/>
      <c r="W21" s="77"/>
    </row>
    <row r="22" spans="1:23" ht="43.5">
      <c r="A22" s="221"/>
      <c r="B22" s="208"/>
      <c r="C22" s="208"/>
      <c r="D22" s="208"/>
      <c r="E22" s="208"/>
      <c r="F22" s="208"/>
      <c r="G22" s="208"/>
      <c r="H22" s="208"/>
      <c r="I22" s="208"/>
      <c r="J22" s="217"/>
      <c r="K22" s="220"/>
      <c r="L22" s="217"/>
      <c r="M22" s="217"/>
      <c r="N22" s="215"/>
      <c r="O22" s="83" t="s">
        <v>777</v>
      </c>
      <c r="P22" s="77"/>
      <c r="Q22" s="77"/>
      <c r="R22" s="77"/>
      <c r="S22" s="77"/>
      <c r="T22" s="77"/>
      <c r="U22" s="77"/>
      <c r="V22" s="77"/>
      <c r="W22" s="77"/>
    </row>
    <row r="23" spans="1:23" ht="43.5">
      <c r="A23" s="221">
        <v>5</v>
      </c>
      <c r="B23" s="211" t="s">
        <v>794</v>
      </c>
      <c r="C23" s="208"/>
      <c r="D23" s="208"/>
      <c r="E23" s="208"/>
      <c r="F23" s="208"/>
      <c r="G23" s="208"/>
      <c r="H23" s="208"/>
      <c r="I23" s="208"/>
      <c r="J23" s="217" t="s">
        <v>772</v>
      </c>
      <c r="K23" s="217" t="s">
        <v>772</v>
      </c>
      <c r="L23" s="217" t="s">
        <v>772</v>
      </c>
      <c r="M23" s="218" t="s">
        <v>795</v>
      </c>
      <c r="N23" s="215" t="s">
        <v>796</v>
      </c>
      <c r="O23" s="82" t="s">
        <v>797</v>
      </c>
      <c r="P23" s="77"/>
      <c r="Q23" s="77"/>
      <c r="R23" s="77"/>
      <c r="S23" s="77"/>
      <c r="T23" s="77"/>
      <c r="U23" s="77"/>
      <c r="V23" s="77"/>
      <c r="W23" s="77"/>
    </row>
    <row r="24" spans="1:23" ht="116">
      <c r="A24" s="221"/>
      <c r="B24" s="208"/>
      <c r="C24" s="208"/>
      <c r="D24" s="208"/>
      <c r="E24" s="208"/>
      <c r="F24" s="208"/>
      <c r="G24" s="208"/>
      <c r="H24" s="208"/>
      <c r="I24" s="208"/>
      <c r="J24" s="217"/>
      <c r="K24" s="217"/>
      <c r="L24" s="217"/>
      <c r="M24" s="217"/>
      <c r="N24" s="215"/>
      <c r="O24" s="83" t="s">
        <v>798</v>
      </c>
      <c r="P24" s="77"/>
      <c r="Q24" s="77"/>
      <c r="R24" s="77"/>
      <c r="S24" s="77"/>
      <c r="T24" s="77"/>
      <c r="U24" s="77"/>
      <c r="V24" s="77"/>
      <c r="W24" s="77"/>
    </row>
    <row r="25" spans="1:23" ht="43.5">
      <c r="A25" s="221"/>
      <c r="B25" s="208"/>
      <c r="C25" s="208"/>
      <c r="D25" s="208"/>
      <c r="E25" s="208"/>
      <c r="F25" s="208"/>
      <c r="G25" s="208"/>
      <c r="H25" s="208"/>
      <c r="I25" s="208"/>
      <c r="J25" s="217"/>
      <c r="K25" s="217"/>
      <c r="L25" s="217"/>
      <c r="M25" s="217"/>
      <c r="N25" s="215"/>
      <c r="O25" s="83" t="s">
        <v>799</v>
      </c>
      <c r="P25" s="77"/>
      <c r="Q25" s="77"/>
      <c r="R25" s="77"/>
      <c r="S25" s="77"/>
      <c r="T25" s="77"/>
      <c r="U25" s="77"/>
      <c r="V25" s="77"/>
      <c r="W25" s="77"/>
    </row>
    <row r="26" spans="1:23" ht="43.5">
      <c r="A26" s="221">
        <v>6</v>
      </c>
      <c r="B26" s="211" t="s">
        <v>800</v>
      </c>
      <c r="C26" s="208"/>
      <c r="D26" s="208"/>
      <c r="E26" s="208"/>
      <c r="F26" s="208"/>
      <c r="G26" s="208"/>
      <c r="H26" s="208"/>
      <c r="I26" s="208"/>
      <c r="J26" s="220" t="s">
        <v>801</v>
      </c>
      <c r="K26" s="217" t="s">
        <v>772</v>
      </c>
      <c r="L26" s="217" t="s">
        <v>772</v>
      </c>
      <c r="M26" s="218" t="s">
        <v>795</v>
      </c>
      <c r="N26" s="215" t="s">
        <v>802</v>
      </c>
      <c r="O26" s="82" t="s">
        <v>803</v>
      </c>
      <c r="P26" s="77"/>
      <c r="Q26" s="77"/>
      <c r="R26" s="77"/>
      <c r="S26" s="77"/>
      <c r="T26" s="77"/>
      <c r="U26" s="77"/>
      <c r="V26" s="77"/>
      <c r="W26" s="77"/>
    </row>
    <row r="27" spans="1:23" ht="116">
      <c r="A27" s="221"/>
      <c r="B27" s="208"/>
      <c r="C27" s="208"/>
      <c r="D27" s="208"/>
      <c r="E27" s="208"/>
      <c r="F27" s="208"/>
      <c r="G27" s="208"/>
      <c r="H27" s="208"/>
      <c r="I27" s="208"/>
      <c r="J27" s="220"/>
      <c r="K27" s="217"/>
      <c r="L27" s="217"/>
      <c r="M27" s="217"/>
      <c r="N27" s="215"/>
      <c r="O27" s="83" t="s">
        <v>804</v>
      </c>
      <c r="P27" s="77"/>
      <c r="Q27" s="77"/>
      <c r="R27" s="77"/>
      <c r="S27" s="77"/>
      <c r="T27" s="77"/>
      <c r="U27" s="77"/>
      <c r="V27" s="77"/>
      <c r="W27" s="77"/>
    </row>
    <row r="28" spans="1:23" ht="43.5">
      <c r="A28" s="221"/>
      <c r="B28" s="208"/>
      <c r="C28" s="208"/>
      <c r="D28" s="208"/>
      <c r="E28" s="208"/>
      <c r="F28" s="208"/>
      <c r="G28" s="208"/>
      <c r="H28" s="208"/>
      <c r="I28" s="208"/>
      <c r="J28" s="220"/>
      <c r="K28" s="217"/>
      <c r="L28" s="217"/>
      <c r="M28" s="217"/>
      <c r="N28" s="215"/>
      <c r="O28" s="83" t="s">
        <v>799</v>
      </c>
      <c r="P28" s="77"/>
      <c r="Q28" s="77"/>
      <c r="R28" s="77"/>
      <c r="S28" s="77"/>
      <c r="T28" s="77"/>
      <c r="U28" s="77"/>
      <c r="V28" s="77"/>
      <c r="W28" s="77"/>
    </row>
    <row r="29" spans="1:23" ht="15" customHeight="1">
      <c r="A29" s="221">
        <v>7</v>
      </c>
      <c r="B29" s="208" t="s">
        <v>805</v>
      </c>
      <c r="C29" s="208"/>
      <c r="D29" s="208"/>
      <c r="E29" s="208"/>
      <c r="F29" s="208"/>
      <c r="G29" s="208"/>
      <c r="H29" s="208"/>
      <c r="I29" s="208"/>
      <c r="J29" s="219" t="s">
        <v>806</v>
      </c>
      <c r="K29" s="217" t="s">
        <v>772</v>
      </c>
      <c r="L29" s="219" t="s">
        <v>806</v>
      </c>
      <c r="M29" s="217"/>
      <c r="N29" s="215" t="s">
        <v>807</v>
      </c>
      <c r="O29" s="82"/>
      <c r="P29" s="77"/>
      <c r="Q29" s="77"/>
      <c r="R29" s="77"/>
      <c r="S29" s="77"/>
      <c r="T29" s="77"/>
      <c r="U29" s="77"/>
      <c r="V29" s="77"/>
      <c r="W29" s="77"/>
    </row>
    <row r="30" spans="1:23">
      <c r="A30" s="221"/>
      <c r="B30" s="208"/>
      <c r="C30" s="208"/>
      <c r="D30" s="208"/>
      <c r="E30" s="208"/>
      <c r="F30" s="208"/>
      <c r="G30" s="208"/>
      <c r="H30" s="208"/>
      <c r="I30" s="208"/>
      <c r="J30" s="219"/>
      <c r="K30" s="217"/>
      <c r="L30" s="219"/>
      <c r="M30" s="217"/>
      <c r="N30" s="215"/>
      <c r="O30" s="83" t="s">
        <v>808</v>
      </c>
      <c r="P30" s="77"/>
      <c r="Q30" s="77"/>
      <c r="R30" s="77"/>
      <c r="S30" s="77"/>
      <c r="T30" s="77"/>
      <c r="U30" s="77"/>
      <c r="V30" s="77"/>
      <c r="W30" s="77"/>
    </row>
    <row r="31" spans="1:23">
      <c r="A31" s="221"/>
      <c r="B31" s="208"/>
      <c r="C31" s="208"/>
      <c r="D31" s="208"/>
      <c r="E31" s="208"/>
      <c r="F31" s="208"/>
      <c r="G31" s="208"/>
      <c r="H31" s="208"/>
      <c r="I31" s="208"/>
      <c r="J31" s="219"/>
      <c r="K31" s="217"/>
      <c r="L31" s="219"/>
      <c r="M31" s="217"/>
      <c r="N31" s="215"/>
      <c r="O31" s="83" t="s">
        <v>809</v>
      </c>
      <c r="P31" s="77"/>
      <c r="Q31" s="77"/>
      <c r="R31" s="77"/>
      <c r="S31" s="77"/>
      <c r="T31" s="77"/>
      <c r="U31" s="77"/>
      <c r="V31" s="77"/>
      <c r="W31" s="77"/>
    </row>
    <row r="32" spans="1:23" ht="29">
      <c r="A32" s="221">
        <v>8</v>
      </c>
      <c r="B32" s="208" t="s">
        <v>810</v>
      </c>
      <c r="C32" s="208"/>
      <c r="D32" s="208"/>
      <c r="E32" s="208"/>
      <c r="F32" s="208"/>
      <c r="G32" s="208"/>
      <c r="H32" s="208"/>
      <c r="I32" s="208"/>
      <c r="J32" s="217" t="s">
        <v>772</v>
      </c>
      <c r="K32" s="217" t="s">
        <v>772</v>
      </c>
      <c r="L32" s="217" t="s">
        <v>772</v>
      </c>
      <c r="M32" s="217"/>
      <c r="N32" s="215" t="s">
        <v>811</v>
      </c>
      <c r="O32" s="82" t="s">
        <v>812</v>
      </c>
      <c r="P32" s="77"/>
      <c r="Q32" s="77"/>
      <c r="R32" s="77"/>
      <c r="S32" s="77"/>
      <c r="T32" s="77"/>
      <c r="U32" s="77"/>
      <c r="V32" s="77"/>
      <c r="W32" s="77"/>
    </row>
    <row r="33" spans="1:23" ht="72.5">
      <c r="A33" s="221"/>
      <c r="B33" s="208"/>
      <c r="C33" s="208"/>
      <c r="D33" s="208"/>
      <c r="E33" s="208"/>
      <c r="F33" s="208"/>
      <c r="G33" s="208"/>
      <c r="H33" s="208"/>
      <c r="I33" s="208"/>
      <c r="J33" s="217"/>
      <c r="K33" s="217"/>
      <c r="L33" s="217"/>
      <c r="M33" s="217"/>
      <c r="N33" s="215"/>
      <c r="O33" s="83" t="s">
        <v>776</v>
      </c>
      <c r="P33" s="77"/>
      <c r="Q33" s="77"/>
      <c r="R33" s="77"/>
      <c r="S33" s="77"/>
      <c r="T33" s="77"/>
      <c r="U33" s="77"/>
      <c r="V33" s="77"/>
      <c r="W33" s="77"/>
    </row>
    <row r="34" spans="1:23" ht="43.5">
      <c r="A34" s="221"/>
      <c r="B34" s="208"/>
      <c r="C34" s="208"/>
      <c r="D34" s="208"/>
      <c r="E34" s="208"/>
      <c r="F34" s="208"/>
      <c r="G34" s="208"/>
      <c r="H34" s="208"/>
      <c r="I34" s="208"/>
      <c r="J34" s="217"/>
      <c r="K34" s="217"/>
      <c r="L34" s="217"/>
      <c r="M34" s="217"/>
      <c r="N34" s="215"/>
      <c r="O34" s="83" t="s">
        <v>777</v>
      </c>
      <c r="P34" s="77"/>
      <c r="Q34" s="77"/>
      <c r="R34" s="77"/>
      <c r="S34" s="77"/>
      <c r="T34" s="77"/>
      <c r="U34" s="77"/>
      <c r="V34" s="77"/>
      <c r="W34" s="77"/>
    </row>
    <row r="35" spans="1:23" ht="145">
      <c r="A35" s="221">
        <v>9</v>
      </c>
      <c r="B35" s="212" t="s">
        <v>813</v>
      </c>
      <c r="C35" s="212"/>
      <c r="D35" s="212"/>
      <c r="E35" s="212"/>
      <c r="F35" s="212"/>
      <c r="G35" s="212"/>
      <c r="H35" s="212"/>
      <c r="I35" s="212"/>
      <c r="J35" s="217" t="s">
        <v>772</v>
      </c>
      <c r="K35" s="217" t="s">
        <v>772</v>
      </c>
      <c r="L35" s="217" t="s">
        <v>772</v>
      </c>
      <c r="M35" s="217"/>
      <c r="N35" s="215" t="s">
        <v>814</v>
      </c>
      <c r="O35" s="82" t="s">
        <v>815</v>
      </c>
      <c r="P35" s="77"/>
      <c r="Q35" s="77"/>
      <c r="R35" s="77"/>
      <c r="S35" s="77"/>
      <c r="T35" s="77"/>
      <c r="U35" s="77"/>
      <c r="V35" s="77"/>
      <c r="W35" s="77"/>
    </row>
    <row r="36" spans="1:23" ht="145">
      <c r="A36" s="221"/>
      <c r="B36" s="212"/>
      <c r="C36" s="212"/>
      <c r="D36" s="212"/>
      <c r="E36" s="212"/>
      <c r="F36" s="212"/>
      <c r="G36" s="212"/>
      <c r="H36" s="212"/>
      <c r="I36" s="212"/>
      <c r="J36" s="217"/>
      <c r="K36" s="217"/>
      <c r="L36" s="217"/>
      <c r="M36" s="217"/>
      <c r="N36" s="215"/>
      <c r="O36" s="83" t="s">
        <v>816</v>
      </c>
      <c r="P36" s="77"/>
      <c r="Q36" s="77"/>
      <c r="R36" s="77"/>
      <c r="S36" s="77"/>
      <c r="T36" s="77"/>
      <c r="U36" s="77"/>
      <c r="V36" s="77"/>
      <c r="W36" s="77"/>
    </row>
    <row r="37" spans="1:23" ht="29">
      <c r="A37" s="221"/>
      <c r="B37" s="212"/>
      <c r="C37" s="212"/>
      <c r="D37" s="212"/>
      <c r="E37" s="212"/>
      <c r="F37" s="212"/>
      <c r="G37" s="212"/>
      <c r="H37" s="212"/>
      <c r="I37" s="212"/>
      <c r="J37" s="217"/>
      <c r="K37" s="217"/>
      <c r="L37" s="217"/>
      <c r="M37" s="217"/>
      <c r="N37" s="215"/>
      <c r="O37" s="83" t="s">
        <v>817</v>
      </c>
      <c r="P37" s="77"/>
      <c r="Q37" s="77"/>
      <c r="R37" s="77"/>
      <c r="S37" s="77"/>
      <c r="T37" s="77"/>
      <c r="U37" s="77"/>
      <c r="V37" s="77"/>
      <c r="W37" s="77"/>
    </row>
    <row r="38" spans="1:23" ht="43.5">
      <c r="A38" s="221">
        <v>10</v>
      </c>
      <c r="B38" s="208" t="s">
        <v>818</v>
      </c>
      <c r="C38" s="208"/>
      <c r="D38" s="208"/>
      <c r="E38" s="208"/>
      <c r="F38" s="208"/>
      <c r="G38" s="208"/>
      <c r="H38" s="208"/>
      <c r="I38" s="208"/>
      <c r="J38" s="217" t="s">
        <v>772</v>
      </c>
      <c r="K38" s="217" t="s">
        <v>772</v>
      </c>
      <c r="L38" s="217" t="s">
        <v>772</v>
      </c>
      <c r="M38" s="217"/>
      <c r="N38" s="215" t="s">
        <v>819</v>
      </c>
      <c r="O38" s="82" t="s">
        <v>820</v>
      </c>
      <c r="P38" s="77"/>
      <c r="Q38" s="77"/>
      <c r="R38" s="77"/>
      <c r="S38" s="77"/>
      <c r="T38" s="77"/>
      <c r="U38" s="77"/>
      <c r="V38" s="77"/>
      <c r="W38" s="77"/>
    </row>
    <row r="39" spans="1:23" ht="116">
      <c r="A39" s="221"/>
      <c r="B39" s="208"/>
      <c r="C39" s="208"/>
      <c r="D39" s="208"/>
      <c r="E39" s="208"/>
      <c r="F39" s="208"/>
      <c r="G39" s="208"/>
      <c r="H39" s="208"/>
      <c r="I39" s="208"/>
      <c r="J39" s="217"/>
      <c r="K39" s="217"/>
      <c r="L39" s="217"/>
      <c r="M39" s="217"/>
      <c r="N39" s="215"/>
      <c r="O39" s="83" t="s">
        <v>821</v>
      </c>
      <c r="P39" s="77"/>
      <c r="Q39" s="77"/>
      <c r="R39" s="77"/>
      <c r="S39" s="77"/>
      <c r="T39" s="77"/>
      <c r="U39" s="77"/>
      <c r="V39" s="77"/>
      <c r="W39" s="77"/>
    </row>
    <row r="40" spans="1:23" ht="43.5">
      <c r="A40" s="221"/>
      <c r="B40" s="208"/>
      <c r="C40" s="208"/>
      <c r="D40" s="208"/>
      <c r="E40" s="208"/>
      <c r="F40" s="208"/>
      <c r="G40" s="208"/>
      <c r="H40" s="208"/>
      <c r="I40" s="208"/>
      <c r="J40" s="217"/>
      <c r="K40" s="217"/>
      <c r="L40" s="217"/>
      <c r="M40" s="217"/>
      <c r="N40" s="215"/>
      <c r="O40" s="83" t="s">
        <v>822</v>
      </c>
      <c r="P40" s="77"/>
      <c r="Q40" s="77"/>
      <c r="R40" s="77"/>
      <c r="S40" s="77"/>
      <c r="T40" s="77"/>
      <c r="U40" s="77"/>
      <c r="V40" s="77"/>
      <c r="W40" s="77"/>
    </row>
    <row r="41" spans="1:23" ht="87">
      <c r="A41" s="221">
        <v>11</v>
      </c>
      <c r="B41" s="208" t="s">
        <v>823</v>
      </c>
      <c r="C41" s="208"/>
      <c r="D41" s="208"/>
      <c r="E41" s="208"/>
      <c r="F41" s="208"/>
      <c r="G41" s="208"/>
      <c r="H41" s="208"/>
      <c r="I41" s="208"/>
      <c r="J41" s="217" t="s">
        <v>772</v>
      </c>
      <c r="K41" s="217" t="s">
        <v>772</v>
      </c>
      <c r="L41" s="217" t="s">
        <v>772</v>
      </c>
      <c r="M41" s="217"/>
      <c r="N41" s="215" t="s">
        <v>824</v>
      </c>
      <c r="O41" s="82" t="s">
        <v>825</v>
      </c>
      <c r="P41" s="77"/>
      <c r="Q41" s="77"/>
      <c r="R41" s="77"/>
      <c r="S41" s="77"/>
      <c r="T41" s="77"/>
      <c r="U41" s="77"/>
      <c r="V41" s="77"/>
      <c r="W41" s="77"/>
    </row>
    <row r="42" spans="1:23" ht="116">
      <c r="A42" s="221"/>
      <c r="B42" s="208"/>
      <c r="C42" s="208"/>
      <c r="D42" s="208"/>
      <c r="E42" s="208"/>
      <c r="F42" s="208"/>
      <c r="G42" s="208"/>
      <c r="H42" s="208"/>
      <c r="I42" s="208"/>
      <c r="J42" s="217"/>
      <c r="K42" s="217"/>
      <c r="L42" s="217"/>
      <c r="M42" s="217"/>
      <c r="N42" s="215"/>
      <c r="O42" s="83" t="s">
        <v>826</v>
      </c>
      <c r="P42" s="77"/>
      <c r="Q42" s="77"/>
      <c r="R42" s="77"/>
      <c r="S42" s="77"/>
      <c r="T42" s="77"/>
      <c r="U42" s="77"/>
      <c r="V42" s="77"/>
      <c r="W42" s="77"/>
    </row>
    <row r="43" spans="1:23" ht="43.5">
      <c r="A43" s="221"/>
      <c r="B43" s="208"/>
      <c r="C43" s="208"/>
      <c r="D43" s="208"/>
      <c r="E43" s="208"/>
      <c r="F43" s="208"/>
      <c r="G43" s="208"/>
      <c r="H43" s="208"/>
      <c r="I43" s="208"/>
      <c r="J43" s="217"/>
      <c r="K43" s="217"/>
      <c r="L43" s="217"/>
      <c r="M43" s="217"/>
      <c r="N43" s="215"/>
      <c r="O43" s="83" t="s">
        <v>822</v>
      </c>
      <c r="P43" s="77"/>
      <c r="Q43" s="77"/>
      <c r="R43" s="77"/>
      <c r="S43" s="77"/>
      <c r="T43" s="77"/>
      <c r="U43" s="77"/>
      <c r="V43" s="77"/>
      <c r="W43" s="77"/>
    </row>
    <row r="44" spans="1:23" ht="101.5">
      <c r="A44" s="221">
        <v>12</v>
      </c>
      <c r="B44" s="208" t="s">
        <v>827</v>
      </c>
      <c r="C44" s="208"/>
      <c r="D44" s="208"/>
      <c r="E44" s="208"/>
      <c r="F44" s="208"/>
      <c r="G44" s="208"/>
      <c r="H44" s="208"/>
      <c r="I44" s="208"/>
      <c r="J44" s="217" t="s">
        <v>772</v>
      </c>
      <c r="K44" s="217" t="s">
        <v>772</v>
      </c>
      <c r="L44" s="217" t="s">
        <v>772</v>
      </c>
      <c r="M44" s="217" t="s">
        <v>748</v>
      </c>
      <c r="N44" s="215" t="s">
        <v>828</v>
      </c>
      <c r="O44" s="82" t="s">
        <v>829</v>
      </c>
      <c r="P44" s="77"/>
      <c r="Q44" s="77"/>
      <c r="R44" s="77"/>
      <c r="S44" s="77"/>
      <c r="T44" s="77"/>
      <c r="U44" s="77"/>
      <c r="V44" s="77"/>
      <c r="W44" s="77"/>
    </row>
    <row r="45" spans="1:23" ht="188.5">
      <c r="A45" s="221"/>
      <c r="B45" s="208"/>
      <c r="C45" s="208"/>
      <c r="D45" s="208"/>
      <c r="E45" s="208"/>
      <c r="F45" s="208"/>
      <c r="G45" s="208"/>
      <c r="H45" s="208"/>
      <c r="I45" s="208"/>
      <c r="J45" s="217"/>
      <c r="K45" s="217"/>
      <c r="L45" s="217"/>
      <c r="M45" s="217"/>
      <c r="N45" s="215"/>
      <c r="O45" s="83" t="s">
        <v>830</v>
      </c>
      <c r="P45" s="77"/>
      <c r="Q45" s="77"/>
      <c r="R45" s="77"/>
      <c r="S45" s="77"/>
      <c r="T45" s="77"/>
      <c r="U45" s="77"/>
      <c r="V45" s="77"/>
      <c r="W45" s="77"/>
    </row>
    <row r="46" spans="1:23" ht="43.5">
      <c r="A46" s="221"/>
      <c r="B46" s="208"/>
      <c r="C46" s="208"/>
      <c r="D46" s="208"/>
      <c r="E46" s="208"/>
      <c r="F46" s="208"/>
      <c r="G46" s="208"/>
      <c r="H46" s="208"/>
      <c r="I46" s="208"/>
      <c r="J46" s="217"/>
      <c r="K46" s="217"/>
      <c r="L46" s="217"/>
      <c r="M46" s="217"/>
      <c r="N46" s="215"/>
      <c r="O46" s="83" t="s">
        <v>777</v>
      </c>
      <c r="P46" s="77"/>
      <c r="Q46" s="77"/>
      <c r="R46" s="77"/>
      <c r="S46" s="77"/>
      <c r="T46" s="77"/>
      <c r="U46" s="77"/>
      <c r="V46" s="77"/>
      <c r="W46" s="77"/>
    </row>
    <row r="47" spans="1:23" ht="58">
      <c r="A47" s="221">
        <v>13</v>
      </c>
      <c r="B47" s="208" t="s">
        <v>831</v>
      </c>
      <c r="C47" s="208"/>
      <c r="D47" s="208"/>
      <c r="E47" s="208"/>
      <c r="F47" s="208"/>
      <c r="G47" s="208"/>
      <c r="H47" s="208"/>
      <c r="I47" s="208"/>
      <c r="J47" s="219" t="s">
        <v>806</v>
      </c>
      <c r="K47" s="217" t="s">
        <v>772</v>
      </c>
      <c r="L47" s="217" t="s">
        <v>772</v>
      </c>
      <c r="M47" s="217"/>
      <c r="N47" s="215" t="s">
        <v>832</v>
      </c>
      <c r="O47" s="83" t="s">
        <v>833</v>
      </c>
      <c r="P47" s="77"/>
      <c r="Q47" s="77"/>
      <c r="R47" s="77"/>
      <c r="S47" s="77"/>
      <c r="T47" s="77"/>
      <c r="U47" s="77"/>
      <c r="V47" s="77"/>
      <c r="W47" s="77"/>
    </row>
    <row r="48" spans="1:23" ht="43.5">
      <c r="A48" s="221"/>
      <c r="B48" s="208"/>
      <c r="C48" s="208"/>
      <c r="D48" s="208"/>
      <c r="E48" s="208"/>
      <c r="F48" s="208"/>
      <c r="G48" s="208"/>
      <c r="H48" s="208"/>
      <c r="I48" s="208"/>
      <c r="J48" s="219"/>
      <c r="K48" s="217"/>
      <c r="L48" s="217"/>
      <c r="M48" s="217"/>
      <c r="N48" s="215"/>
      <c r="O48" s="83" t="s">
        <v>834</v>
      </c>
      <c r="P48" s="77"/>
      <c r="Q48" s="77"/>
      <c r="R48" s="77"/>
      <c r="S48" s="77"/>
      <c r="T48" s="77"/>
      <c r="U48" s="77"/>
      <c r="V48" s="77"/>
      <c r="W48" s="77"/>
    </row>
    <row r="49" spans="1:23" ht="29">
      <c r="A49" s="221"/>
      <c r="B49" s="208"/>
      <c r="C49" s="208"/>
      <c r="D49" s="208"/>
      <c r="E49" s="208"/>
      <c r="F49" s="208"/>
      <c r="G49" s="208"/>
      <c r="H49" s="208"/>
      <c r="I49" s="208"/>
      <c r="J49" s="219"/>
      <c r="K49" s="217"/>
      <c r="L49" s="217"/>
      <c r="M49" s="217"/>
      <c r="N49" s="215"/>
      <c r="O49" s="83" t="s">
        <v>835</v>
      </c>
      <c r="P49" s="77"/>
      <c r="Q49" s="77"/>
      <c r="R49" s="77"/>
      <c r="S49" s="77"/>
      <c r="T49" s="77"/>
      <c r="U49" s="77"/>
      <c r="V49" s="77"/>
      <c r="W49" s="77"/>
    </row>
    <row r="50" spans="1:23" ht="43.5">
      <c r="A50" s="221">
        <v>14</v>
      </c>
      <c r="B50" s="208" t="s">
        <v>836</v>
      </c>
      <c r="C50" s="208"/>
      <c r="D50" s="208"/>
      <c r="E50" s="208"/>
      <c r="F50" s="208"/>
      <c r="G50" s="208"/>
      <c r="H50" s="208"/>
      <c r="I50" s="208"/>
      <c r="J50" s="217" t="s">
        <v>772</v>
      </c>
      <c r="K50" s="217" t="s">
        <v>772</v>
      </c>
      <c r="L50" s="217" t="s">
        <v>772</v>
      </c>
      <c r="M50" s="218" t="s">
        <v>837</v>
      </c>
      <c r="N50" s="215" t="s">
        <v>838</v>
      </c>
      <c r="O50" s="82" t="s">
        <v>839</v>
      </c>
      <c r="P50" s="77"/>
      <c r="Q50" s="77"/>
      <c r="R50" s="77"/>
      <c r="S50" s="77"/>
      <c r="T50" s="77"/>
      <c r="U50" s="77"/>
      <c r="V50" s="77"/>
      <c r="W50" s="77"/>
    </row>
    <row r="51" spans="1:23" ht="87">
      <c r="A51" s="221"/>
      <c r="B51" s="208"/>
      <c r="C51" s="208"/>
      <c r="D51" s="208"/>
      <c r="E51" s="208"/>
      <c r="F51" s="208"/>
      <c r="G51" s="208"/>
      <c r="H51" s="208"/>
      <c r="I51" s="208"/>
      <c r="J51" s="217"/>
      <c r="K51" s="217"/>
      <c r="L51" s="217"/>
      <c r="M51" s="218"/>
      <c r="N51" s="215"/>
      <c r="O51" s="83" t="s">
        <v>840</v>
      </c>
      <c r="P51" s="77"/>
      <c r="Q51" s="77"/>
      <c r="R51" s="77"/>
      <c r="S51" s="77"/>
      <c r="T51" s="77"/>
      <c r="U51" s="77"/>
      <c r="V51" s="77"/>
      <c r="W51" s="77"/>
    </row>
    <row r="52" spans="1:23" ht="43.5">
      <c r="A52" s="221"/>
      <c r="B52" s="208"/>
      <c r="C52" s="208"/>
      <c r="D52" s="208"/>
      <c r="E52" s="208"/>
      <c r="F52" s="208"/>
      <c r="G52" s="208"/>
      <c r="H52" s="208"/>
      <c r="I52" s="208"/>
      <c r="J52" s="217"/>
      <c r="K52" s="217"/>
      <c r="L52" s="217"/>
      <c r="M52" s="218"/>
      <c r="N52" s="215"/>
      <c r="O52" s="83" t="s">
        <v>822</v>
      </c>
      <c r="P52" s="77"/>
      <c r="Q52" s="77"/>
      <c r="R52" s="77"/>
      <c r="S52" s="77"/>
      <c r="T52" s="77"/>
      <c r="U52" s="77"/>
      <c r="V52" s="77"/>
      <c r="W52" s="77"/>
    </row>
    <row r="53" spans="1:23" ht="43.5">
      <c r="A53" s="221">
        <v>15</v>
      </c>
      <c r="B53" s="208" t="s">
        <v>841</v>
      </c>
      <c r="C53" s="208"/>
      <c r="D53" s="208"/>
      <c r="E53" s="208"/>
      <c r="F53" s="208"/>
      <c r="G53" s="208"/>
      <c r="H53" s="208"/>
      <c r="I53" s="208"/>
      <c r="J53" s="217" t="s">
        <v>772</v>
      </c>
      <c r="K53" s="217" t="s">
        <v>772</v>
      </c>
      <c r="L53" s="217" t="s">
        <v>772</v>
      </c>
      <c r="M53" s="218" t="s">
        <v>837</v>
      </c>
      <c r="N53" s="215" t="s">
        <v>842</v>
      </c>
      <c r="O53" s="82" t="s">
        <v>843</v>
      </c>
      <c r="P53" s="77"/>
      <c r="Q53" s="77"/>
      <c r="R53" s="77"/>
      <c r="S53" s="77"/>
      <c r="T53" s="77"/>
      <c r="U53" s="77"/>
      <c r="V53" s="77"/>
      <c r="W53" s="77"/>
    </row>
    <row r="54" spans="1:23" ht="87">
      <c r="A54" s="221"/>
      <c r="B54" s="208"/>
      <c r="C54" s="208"/>
      <c r="D54" s="208"/>
      <c r="E54" s="208"/>
      <c r="F54" s="208"/>
      <c r="G54" s="208"/>
      <c r="H54" s="208"/>
      <c r="I54" s="208"/>
      <c r="J54" s="217"/>
      <c r="K54" s="217"/>
      <c r="L54" s="217"/>
      <c r="M54" s="218"/>
      <c r="N54" s="215"/>
      <c r="O54" s="83" t="s">
        <v>844</v>
      </c>
      <c r="P54" s="77"/>
      <c r="Q54" s="77"/>
      <c r="R54" s="77"/>
      <c r="S54" s="77"/>
      <c r="T54" s="77"/>
      <c r="U54" s="77"/>
      <c r="V54" s="77"/>
      <c r="W54" s="77"/>
    </row>
    <row r="55" spans="1:23" ht="43.5">
      <c r="A55" s="221"/>
      <c r="B55" s="208"/>
      <c r="C55" s="208"/>
      <c r="D55" s="208"/>
      <c r="E55" s="208"/>
      <c r="F55" s="208"/>
      <c r="G55" s="208"/>
      <c r="H55" s="208"/>
      <c r="I55" s="208"/>
      <c r="J55" s="217"/>
      <c r="K55" s="217"/>
      <c r="L55" s="217"/>
      <c r="M55" s="218"/>
      <c r="N55" s="215"/>
      <c r="O55" s="83" t="s">
        <v>845</v>
      </c>
      <c r="P55" s="77"/>
      <c r="Q55" s="77"/>
      <c r="R55" s="77"/>
      <c r="S55" s="77"/>
      <c r="T55" s="77"/>
      <c r="U55" s="77"/>
      <c r="V55" s="77"/>
      <c r="W55" s="77"/>
    </row>
    <row r="56" spans="1:23" ht="72.5">
      <c r="A56" s="221">
        <v>16</v>
      </c>
      <c r="B56" s="208" t="s">
        <v>846</v>
      </c>
      <c r="C56" s="208"/>
      <c r="D56" s="208"/>
      <c r="E56" s="208"/>
      <c r="F56" s="208"/>
      <c r="G56" s="208"/>
      <c r="H56" s="208"/>
      <c r="I56" s="208"/>
      <c r="J56" s="217" t="s">
        <v>772</v>
      </c>
      <c r="K56" s="217" t="s">
        <v>772</v>
      </c>
      <c r="L56" s="217" t="s">
        <v>772</v>
      </c>
      <c r="M56" s="217"/>
      <c r="N56" s="215" t="s">
        <v>847</v>
      </c>
      <c r="O56" s="82" t="s">
        <v>848</v>
      </c>
      <c r="P56" s="77"/>
      <c r="Q56" s="77"/>
      <c r="R56" s="77"/>
      <c r="S56" s="77"/>
      <c r="T56" s="77"/>
      <c r="U56" s="77"/>
      <c r="V56" s="77"/>
      <c r="W56" s="77"/>
    </row>
    <row r="57" spans="1:23" ht="87">
      <c r="A57" s="221"/>
      <c r="B57" s="208"/>
      <c r="C57" s="208"/>
      <c r="D57" s="208"/>
      <c r="E57" s="208"/>
      <c r="F57" s="208"/>
      <c r="G57" s="208"/>
      <c r="H57" s="208"/>
      <c r="I57" s="208"/>
      <c r="J57" s="217"/>
      <c r="K57" s="217"/>
      <c r="L57" s="217"/>
      <c r="M57" s="217"/>
      <c r="N57" s="215"/>
      <c r="O57" s="83" t="s">
        <v>849</v>
      </c>
      <c r="P57" s="77"/>
      <c r="Q57" s="77"/>
      <c r="R57" s="77"/>
      <c r="S57" s="77"/>
      <c r="T57" s="77"/>
      <c r="U57" s="77"/>
      <c r="V57" s="77"/>
      <c r="W57" s="77"/>
    </row>
    <row r="58" spans="1:23" ht="43.5">
      <c r="A58" s="221"/>
      <c r="B58" s="208"/>
      <c r="C58" s="208"/>
      <c r="D58" s="208"/>
      <c r="E58" s="208"/>
      <c r="F58" s="208"/>
      <c r="G58" s="208"/>
      <c r="H58" s="208"/>
      <c r="I58" s="208"/>
      <c r="J58" s="217"/>
      <c r="K58" s="217"/>
      <c r="L58" s="217"/>
      <c r="M58" s="217"/>
      <c r="N58" s="215"/>
      <c r="O58" s="83" t="s">
        <v>787</v>
      </c>
      <c r="P58" s="77"/>
      <c r="Q58" s="77"/>
      <c r="R58" s="77"/>
      <c r="S58" s="77"/>
      <c r="T58" s="77"/>
      <c r="U58" s="77"/>
      <c r="V58" s="77"/>
      <c r="W58" s="77"/>
    </row>
    <row r="59" spans="1:23" ht="101.5">
      <c r="A59" s="222">
        <v>17</v>
      </c>
      <c r="B59" s="209" t="s">
        <v>850</v>
      </c>
      <c r="C59" s="209"/>
      <c r="D59" s="209"/>
      <c r="E59" s="209"/>
      <c r="F59" s="209"/>
      <c r="G59" s="209"/>
      <c r="H59" s="209"/>
      <c r="I59" s="209"/>
      <c r="J59" s="213" t="s">
        <v>772</v>
      </c>
      <c r="K59" s="213" t="s">
        <v>772</v>
      </c>
      <c r="L59" s="213" t="s">
        <v>772</v>
      </c>
      <c r="M59" s="213"/>
      <c r="N59" s="216" t="s">
        <v>851</v>
      </c>
      <c r="O59" s="84" t="s">
        <v>852</v>
      </c>
      <c r="P59" s="77"/>
      <c r="Q59" s="77"/>
      <c r="R59" s="77"/>
      <c r="S59" s="77"/>
      <c r="T59" s="77"/>
      <c r="U59" s="77"/>
      <c r="V59" s="77"/>
      <c r="W59" s="77"/>
    </row>
    <row r="60" spans="1:23" ht="72.5">
      <c r="A60" s="222"/>
      <c r="B60" s="209"/>
      <c r="C60" s="209"/>
      <c r="D60" s="209"/>
      <c r="E60" s="209"/>
      <c r="F60" s="209"/>
      <c r="G60" s="209"/>
      <c r="H60" s="209"/>
      <c r="I60" s="209"/>
      <c r="J60" s="213"/>
      <c r="K60" s="213"/>
      <c r="L60" s="213"/>
      <c r="M60" s="213"/>
      <c r="N60" s="216"/>
      <c r="O60" s="83" t="s">
        <v>853</v>
      </c>
      <c r="P60" s="77"/>
      <c r="Q60" s="77"/>
      <c r="R60" s="77"/>
      <c r="S60" s="77"/>
      <c r="T60" s="77"/>
      <c r="U60" s="77"/>
      <c r="V60" s="77"/>
      <c r="W60" s="77"/>
    </row>
    <row r="61" spans="1:23" ht="43.5">
      <c r="A61" s="222"/>
      <c r="B61" s="209"/>
      <c r="C61" s="209"/>
      <c r="D61" s="209"/>
      <c r="E61" s="209"/>
      <c r="F61" s="209"/>
      <c r="G61" s="209"/>
      <c r="H61" s="209"/>
      <c r="I61" s="209"/>
      <c r="J61" s="213"/>
      <c r="K61" s="213"/>
      <c r="L61" s="213"/>
      <c r="M61" s="213"/>
      <c r="N61" s="216"/>
      <c r="O61" s="83" t="s">
        <v>787</v>
      </c>
      <c r="P61" s="77"/>
      <c r="Q61" s="77"/>
      <c r="R61" s="77"/>
      <c r="S61" s="77"/>
      <c r="T61" s="77"/>
      <c r="U61" s="77"/>
      <c r="V61" s="77"/>
      <c r="W61" s="77"/>
    </row>
    <row r="62" spans="1:23">
      <c r="A62" s="77"/>
      <c r="B62" s="77"/>
      <c r="C62" s="77"/>
      <c r="D62" s="77"/>
      <c r="E62" s="77"/>
      <c r="F62" s="77"/>
      <c r="G62" s="77"/>
      <c r="H62" s="77"/>
      <c r="I62" s="77"/>
      <c r="J62" s="77"/>
      <c r="K62" s="77"/>
      <c r="L62" s="77"/>
      <c r="M62" s="77"/>
      <c r="N62" s="85"/>
      <c r="O62" s="85"/>
      <c r="P62" s="77"/>
      <c r="Q62" s="77"/>
      <c r="R62" s="77"/>
      <c r="S62" s="77"/>
      <c r="T62" s="77"/>
      <c r="U62" s="77"/>
      <c r="V62" s="77"/>
      <c r="W62" s="77"/>
    </row>
    <row r="63" spans="1:23">
      <c r="A63" s="72" t="s">
        <v>854</v>
      </c>
      <c r="B63" s="72"/>
      <c r="C63" s="72"/>
      <c r="D63" s="72"/>
      <c r="E63" s="72"/>
      <c r="F63" s="72"/>
      <c r="G63" s="72"/>
      <c r="H63" s="72"/>
      <c r="I63" s="72"/>
      <c r="J63" s="72"/>
      <c r="K63" s="72"/>
      <c r="L63" s="72"/>
      <c r="M63" s="72"/>
      <c r="N63" s="85"/>
      <c r="O63" s="85"/>
      <c r="P63" s="77"/>
      <c r="Q63" s="77"/>
      <c r="R63" s="77"/>
      <c r="S63" s="77"/>
      <c r="T63" s="77"/>
      <c r="U63" s="77"/>
      <c r="V63" s="77"/>
      <c r="W63" s="77"/>
    </row>
    <row r="64" spans="1:23">
      <c r="A64" s="72" t="s">
        <v>855</v>
      </c>
      <c r="B64" s="72"/>
      <c r="C64" s="72"/>
      <c r="D64" s="72"/>
      <c r="E64" s="72"/>
      <c r="F64" s="72"/>
      <c r="G64" s="77"/>
      <c r="H64" s="77"/>
      <c r="I64" s="77"/>
      <c r="J64" s="77"/>
      <c r="K64" s="77"/>
      <c r="L64" s="77"/>
      <c r="M64" s="77"/>
      <c r="N64" s="85"/>
      <c r="O64" s="85"/>
      <c r="P64" s="77"/>
      <c r="Q64" s="77"/>
      <c r="R64" s="77"/>
      <c r="S64" s="77"/>
      <c r="T64" s="77"/>
      <c r="U64" s="77"/>
      <c r="V64" s="77"/>
      <c r="W64" s="77"/>
    </row>
    <row r="65" spans="1:23">
      <c r="A65" s="72" t="s">
        <v>856</v>
      </c>
      <c r="B65" s="72"/>
      <c r="C65" s="72"/>
      <c r="D65" s="72"/>
      <c r="E65" s="72"/>
      <c r="F65" s="72"/>
      <c r="G65" s="72"/>
      <c r="H65" s="72"/>
      <c r="I65" s="72"/>
      <c r="J65" s="72"/>
      <c r="K65" s="72"/>
      <c r="L65" s="72"/>
      <c r="M65" s="77"/>
      <c r="N65" s="85"/>
      <c r="O65" s="85"/>
      <c r="P65" s="77"/>
      <c r="Q65" s="77"/>
      <c r="R65" s="77"/>
      <c r="S65" s="77"/>
      <c r="T65" s="77"/>
      <c r="U65" s="77"/>
      <c r="V65" s="77"/>
      <c r="W65" s="77"/>
    </row>
    <row r="66" spans="1:23">
      <c r="A66" s="72" t="s">
        <v>857</v>
      </c>
      <c r="B66" s="72"/>
      <c r="C66" s="72"/>
      <c r="D66" s="72"/>
      <c r="E66" s="72"/>
      <c r="F66" s="72"/>
      <c r="G66" s="77"/>
      <c r="H66" s="77"/>
      <c r="I66" s="77"/>
      <c r="J66" s="77"/>
      <c r="K66" s="77"/>
      <c r="L66" s="77"/>
      <c r="M66" s="77"/>
      <c r="N66" s="85"/>
      <c r="O66" s="85"/>
      <c r="P66" s="77"/>
      <c r="Q66" s="77"/>
      <c r="R66" s="77"/>
      <c r="S66" s="77"/>
      <c r="T66" s="77"/>
      <c r="U66" s="77"/>
      <c r="V66" s="77"/>
      <c r="W66" s="77"/>
    </row>
    <row r="67" spans="1:23">
      <c r="A67" s="77"/>
      <c r="B67" s="77"/>
      <c r="C67" s="77"/>
      <c r="D67" s="77"/>
      <c r="E67" s="77"/>
      <c r="F67" s="77"/>
      <c r="G67" s="77"/>
      <c r="H67" s="77"/>
      <c r="I67" s="77"/>
      <c r="J67" s="77"/>
      <c r="K67" s="77"/>
      <c r="L67" s="77"/>
      <c r="M67" s="77"/>
      <c r="N67" s="85"/>
      <c r="O67" s="85"/>
      <c r="P67" s="77"/>
      <c r="Q67" s="77"/>
      <c r="R67" s="77"/>
      <c r="S67" s="77"/>
      <c r="T67" s="77"/>
      <c r="U67" s="77"/>
      <c r="V67" s="77"/>
      <c r="W67" s="77"/>
    </row>
    <row r="68" spans="1:23">
      <c r="A68" s="67" t="s">
        <v>858</v>
      </c>
      <c r="B68" s="67"/>
      <c r="C68" s="67"/>
      <c r="D68" s="67"/>
      <c r="E68" s="67"/>
      <c r="F68" s="67"/>
      <c r="G68" s="67"/>
      <c r="H68" s="67"/>
      <c r="I68" s="67"/>
      <c r="J68" s="67"/>
      <c r="K68" s="67"/>
      <c r="L68" s="67"/>
      <c r="M68" s="67"/>
      <c r="N68" s="78"/>
      <c r="O68" s="78"/>
      <c r="P68" s="72"/>
      <c r="Q68" s="77"/>
      <c r="R68" s="77"/>
      <c r="S68" s="77"/>
      <c r="T68" s="77"/>
      <c r="U68" s="77"/>
      <c r="V68" s="77"/>
      <c r="W68" s="77"/>
    </row>
    <row r="69" spans="1:23">
      <c r="A69" s="67"/>
      <c r="B69" s="86" t="s">
        <v>859</v>
      </c>
      <c r="C69" s="86"/>
      <c r="D69" s="67"/>
      <c r="E69" s="67"/>
      <c r="F69" s="67"/>
      <c r="G69" s="67"/>
      <c r="H69" s="67"/>
      <c r="I69" s="67"/>
      <c r="J69" s="67"/>
      <c r="K69" s="67"/>
      <c r="L69" s="67"/>
      <c r="M69" s="67"/>
      <c r="N69" s="78"/>
      <c r="O69" s="78"/>
      <c r="P69" s="72"/>
      <c r="Q69" s="77"/>
      <c r="R69" s="77"/>
      <c r="S69" s="77"/>
      <c r="T69" s="77"/>
      <c r="U69" s="77"/>
      <c r="V69" s="77"/>
      <c r="W69" s="77"/>
    </row>
    <row r="70" spans="1:23">
      <c r="A70" s="67"/>
      <c r="B70" s="86" t="s">
        <v>860</v>
      </c>
      <c r="C70" s="86"/>
      <c r="D70" s="67"/>
      <c r="E70" s="67"/>
      <c r="F70" s="67"/>
      <c r="G70" s="67"/>
      <c r="H70" s="67"/>
      <c r="I70" s="67"/>
      <c r="J70" s="67"/>
      <c r="K70" s="67"/>
      <c r="L70" s="67"/>
      <c r="M70" s="67"/>
      <c r="N70" s="78"/>
      <c r="O70" s="78"/>
      <c r="P70" s="72"/>
      <c r="Q70" s="77"/>
      <c r="R70" s="77"/>
      <c r="S70" s="77"/>
      <c r="T70" s="77"/>
      <c r="U70" s="77"/>
      <c r="V70" s="77"/>
      <c r="W70" s="77"/>
    </row>
    <row r="71" spans="1:23">
      <c r="A71" s="67" t="s">
        <v>861</v>
      </c>
      <c r="B71" s="67"/>
      <c r="C71" s="67"/>
      <c r="D71" s="67"/>
      <c r="E71" s="67"/>
      <c r="F71" s="67"/>
      <c r="G71" s="67"/>
      <c r="H71" s="67"/>
      <c r="I71" s="67"/>
      <c r="J71" s="67"/>
      <c r="K71" s="67"/>
      <c r="L71" s="67"/>
      <c r="M71" s="67"/>
      <c r="N71" s="78"/>
      <c r="O71" s="78"/>
      <c r="P71" s="72"/>
      <c r="Q71" s="77"/>
      <c r="R71" s="77"/>
      <c r="S71" s="77"/>
      <c r="T71" s="77"/>
      <c r="U71" s="77"/>
      <c r="V71" s="77"/>
      <c r="W71" s="77"/>
    </row>
    <row r="72" spans="1:23">
      <c r="A72" s="67" t="s">
        <v>862</v>
      </c>
      <c r="B72" s="67"/>
      <c r="C72" s="67"/>
      <c r="D72" s="67"/>
      <c r="E72" s="67"/>
      <c r="F72" s="67"/>
      <c r="G72" s="67"/>
      <c r="H72" s="67"/>
      <c r="I72" s="67"/>
      <c r="J72" s="67"/>
      <c r="K72" s="67"/>
      <c r="L72" s="67"/>
      <c r="M72" s="67"/>
      <c r="N72" s="78"/>
      <c r="O72" s="78"/>
      <c r="P72" s="72"/>
      <c r="Q72" s="77"/>
      <c r="R72" s="77"/>
      <c r="S72" s="77"/>
      <c r="T72" s="77"/>
      <c r="U72" s="77"/>
      <c r="V72" s="77"/>
      <c r="W72" s="77"/>
    </row>
    <row r="73" spans="1:23">
      <c r="A73" s="67" t="s">
        <v>863</v>
      </c>
      <c r="B73" s="67"/>
      <c r="C73" s="67"/>
      <c r="D73" s="67"/>
      <c r="E73" s="67"/>
      <c r="F73" s="67"/>
      <c r="G73" s="67"/>
      <c r="H73" s="67"/>
      <c r="I73" s="67"/>
      <c r="J73" s="67"/>
      <c r="K73" s="67"/>
      <c r="L73" s="67"/>
      <c r="M73" s="67"/>
      <c r="N73" s="78"/>
      <c r="O73" s="78"/>
      <c r="P73" s="72"/>
      <c r="Q73" s="77"/>
      <c r="R73" s="77"/>
      <c r="S73" s="77"/>
      <c r="T73" s="77"/>
      <c r="U73" s="77"/>
      <c r="V73" s="77"/>
      <c r="W73" s="77"/>
    </row>
    <row r="74" spans="1:23">
      <c r="A74" s="67"/>
      <c r="B74" s="67"/>
      <c r="C74" s="67"/>
      <c r="D74" s="67"/>
      <c r="E74" s="67"/>
      <c r="F74" s="67"/>
      <c r="G74" s="67"/>
      <c r="H74" s="67"/>
      <c r="I74" s="67"/>
      <c r="J74" s="67"/>
      <c r="K74" s="67"/>
      <c r="L74" s="67"/>
      <c r="M74" s="67"/>
      <c r="N74" s="78"/>
      <c r="O74" s="78"/>
      <c r="P74" s="72"/>
      <c r="Q74" s="77"/>
      <c r="R74" s="77"/>
      <c r="S74" s="77"/>
      <c r="T74" s="77"/>
      <c r="U74" s="77"/>
      <c r="V74" s="77"/>
      <c r="W74" s="77"/>
    </row>
    <row r="75" spans="1:23">
      <c r="A75" s="87" t="s">
        <v>864</v>
      </c>
      <c r="B75" s="88"/>
      <c r="C75" s="88"/>
      <c r="D75" s="88"/>
      <c r="E75" s="88"/>
      <c r="F75" s="88"/>
      <c r="G75" s="88"/>
      <c r="H75" s="92"/>
      <c r="I75" s="67"/>
      <c r="J75" s="69"/>
      <c r="K75" s="69"/>
      <c r="L75" s="69"/>
      <c r="M75" s="69"/>
      <c r="N75" s="85"/>
      <c r="O75" s="78"/>
      <c r="P75" s="72"/>
      <c r="Q75" s="77"/>
      <c r="R75" s="77"/>
      <c r="S75" s="77"/>
      <c r="T75" s="77"/>
      <c r="U75" s="77"/>
      <c r="V75" s="77"/>
      <c r="W75" s="77"/>
    </row>
    <row r="76" spans="1:23">
      <c r="A76" s="89" t="s">
        <v>865</v>
      </c>
      <c r="B76" s="67"/>
      <c r="C76" s="67"/>
      <c r="D76" s="67"/>
      <c r="E76" s="67"/>
      <c r="F76" s="67"/>
      <c r="G76" s="67"/>
      <c r="H76" s="93"/>
      <c r="I76" s="67"/>
      <c r="J76" s="69"/>
      <c r="K76" s="69"/>
      <c r="L76" s="69"/>
      <c r="M76" s="69"/>
      <c r="N76" s="85"/>
      <c r="O76" s="78"/>
      <c r="P76" s="72"/>
      <c r="Q76" s="77"/>
      <c r="R76" s="77"/>
      <c r="S76" s="77"/>
      <c r="T76" s="77"/>
      <c r="U76" s="77"/>
      <c r="V76" s="77"/>
      <c r="W76" s="77"/>
    </row>
    <row r="77" spans="1:23">
      <c r="A77" s="89" t="s">
        <v>866</v>
      </c>
      <c r="B77" s="67"/>
      <c r="C77" s="67"/>
      <c r="D77" s="67"/>
      <c r="E77" s="67"/>
      <c r="F77" s="67"/>
      <c r="G77" s="67"/>
      <c r="H77" s="93"/>
      <c r="I77" s="67"/>
      <c r="J77" s="69"/>
      <c r="K77" s="69"/>
      <c r="L77" s="69"/>
      <c r="M77" s="69"/>
      <c r="N77" s="85"/>
      <c r="O77" s="78"/>
      <c r="P77" s="72"/>
      <c r="Q77" s="77"/>
      <c r="R77" s="77"/>
      <c r="S77" s="77"/>
      <c r="T77" s="77"/>
      <c r="U77" s="77"/>
      <c r="V77" s="77"/>
      <c r="W77" s="77"/>
    </row>
    <row r="78" spans="1:23">
      <c r="A78" s="90" t="s">
        <v>867</v>
      </c>
      <c r="B78" s="91"/>
      <c r="C78" s="91"/>
      <c r="D78" s="91"/>
      <c r="E78" s="91"/>
      <c r="F78" s="91"/>
      <c r="G78" s="91"/>
      <c r="H78" s="94"/>
      <c r="I78" s="67"/>
      <c r="J78" s="69"/>
      <c r="K78" s="69"/>
      <c r="L78" s="69"/>
      <c r="M78" s="69"/>
      <c r="N78" s="85"/>
      <c r="O78" s="78"/>
      <c r="P78" s="72"/>
      <c r="Q78" s="77"/>
      <c r="R78" s="77"/>
      <c r="S78" s="77"/>
      <c r="T78" s="77"/>
      <c r="U78" s="77"/>
      <c r="V78" s="77"/>
      <c r="W78" s="77"/>
    </row>
    <row r="79" spans="1:23">
      <c r="A79" s="67"/>
      <c r="B79" s="67"/>
      <c r="C79" s="67"/>
      <c r="D79" s="67"/>
      <c r="E79" s="67"/>
      <c r="F79" s="67"/>
      <c r="G79" s="67"/>
      <c r="H79" s="67"/>
      <c r="I79" s="67"/>
      <c r="J79" s="67"/>
      <c r="K79" s="67"/>
      <c r="L79" s="67"/>
      <c r="M79" s="67"/>
      <c r="N79" s="78"/>
      <c r="O79" s="78"/>
      <c r="P79" s="72"/>
      <c r="Q79" s="77"/>
      <c r="R79" s="77"/>
      <c r="S79" s="77"/>
      <c r="T79" s="77"/>
      <c r="U79" s="77"/>
      <c r="V79" s="77"/>
      <c r="W79" s="77"/>
    </row>
    <row r="80" spans="1:23">
      <c r="A80" s="87" t="s">
        <v>868</v>
      </c>
      <c r="B80" s="88"/>
      <c r="C80" s="88"/>
      <c r="D80" s="88"/>
      <c r="E80" s="88"/>
      <c r="F80" s="88"/>
      <c r="G80" s="88"/>
      <c r="H80" s="95"/>
      <c r="I80" s="67"/>
      <c r="J80" s="67"/>
      <c r="K80" s="67"/>
      <c r="L80" s="67"/>
      <c r="M80" s="67"/>
      <c r="N80" s="78"/>
      <c r="O80" s="78"/>
      <c r="P80" s="72"/>
      <c r="Q80" s="77"/>
      <c r="R80" s="77"/>
      <c r="S80" s="77"/>
      <c r="T80" s="77"/>
      <c r="U80" s="77"/>
      <c r="V80" s="77"/>
      <c r="W80" s="77"/>
    </row>
    <row r="81" spans="1:23">
      <c r="A81" s="89" t="s">
        <v>869</v>
      </c>
      <c r="B81" s="67"/>
      <c r="C81" s="67"/>
      <c r="D81" s="67"/>
      <c r="E81" s="67"/>
      <c r="F81" s="67"/>
      <c r="G81" s="67"/>
      <c r="H81" s="93"/>
      <c r="I81" s="67"/>
      <c r="J81" s="67"/>
      <c r="K81" s="67"/>
      <c r="L81" s="67"/>
      <c r="M81" s="67"/>
      <c r="N81" s="78"/>
      <c r="O81" s="78"/>
      <c r="P81" s="72"/>
      <c r="Q81" s="77"/>
      <c r="R81" s="77"/>
      <c r="S81" s="77"/>
      <c r="T81" s="77"/>
      <c r="U81" s="77"/>
      <c r="V81" s="77"/>
      <c r="W81" s="77"/>
    </row>
    <row r="82" spans="1:23">
      <c r="A82" s="89" t="s">
        <v>870</v>
      </c>
      <c r="B82" s="67"/>
      <c r="C82" s="67"/>
      <c r="D82" s="67"/>
      <c r="E82" s="67"/>
      <c r="F82" s="67"/>
      <c r="G82" s="67"/>
      <c r="H82" s="93"/>
      <c r="I82" s="67"/>
      <c r="J82" s="67"/>
      <c r="K82" s="67"/>
      <c r="L82" s="67"/>
      <c r="M82" s="67"/>
      <c r="N82" s="78"/>
      <c r="O82" s="78"/>
      <c r="P82" s="72"/>
      <c r="Q82" s="77"/>
      <c r="R82" s="77"/>
      <c r="S82" s="77"/>
      <c r="T82" s="77"/>
      <c r="U82" s="77"/>
      <c r="V82" s="77"/>
      <c r="W82" s="77"/>
    </row>
    <row r="83" spans="1:23">
      <c r="A83" s="90" t="s">
        <v>871</v>
      </c>
      <c r="B83" s="91"/>
      <c r="C83" s="91"/>
      <c r="D83" s="91"/>
      <c r="E83" s="91"/>
      <c r="F83" s="91"/>
      <c r="G83" s="91"/>
      <c r="H83" s="94"/>
      <c r="I83" s="67"/>
      <c r="J83" s="67"/>
      <c r="K83" s="67"/>
      <c r="L83" s="67"/>
      <c r="M83" s="67"/>
      <c r="N83" s="78"/>
      <c r="O83" s="78"/>
      <c r="P83" s="72"/>
      <c r="Q83" s="77"/>
      <c r="R83" s="77"/>
      <c r="S83" s="77"/>
      <c r="T83" s="77"/>
      <c r="U83" s="77"/>
      <c r="V83" s="77"/>
      <c r="W83" s="77"/>
    </row>
    <row r="84" spans="1:23">
      <c r="A84" s="67"/>
      <c r="B84" s="67"/>
      <c r="C84" s="67"/>
      <c r="D84" s="67"/>
      <c r="E84" s="67"/>
      <c r="F84" s="67"/>
      <c r="G84" s="67"/>
      <c r="H84" s="67"/>
      <c r="I84" s="67"/>
      <c r="J84" s="67"/>
      <c r="K84" s="67"/>
      <c r="L84" s="67"/>
      <c r="M84" s="67"/>
      <c r="N84" s="78"/>
      <c r="O84" s="78"/>
      <c r="P84" s="72"/>
      <c r="Q84" s="77"/>
      <c r="R84" s="77"/>
      <c r="S84" s="77"/>
      <c r="T84" s="77"/>
      <c r="U84" s="77"/>
      <c r="V84" s="77"/>
      <c r="W84" s="77"/>
    </row>
    <row r="85" spans="1:23">
      <c r="A85" s="67" t="s">
        <v>872</v>
      </c>
      <c r="B85" s="67"/>
      <c r="C85" s="67"/>
      <c r="D85" s="67"/>
      <c r="E85" s="67"/>
      <c r="F85" s="67"/>
      <c r="G85" s="67"/>
      <c r="H85" s="67"/>
      <c r="I85" s="67"/>
      <c r="J85" s="67"/>
      <c r="K85" s="67"/>
      <c r="L85" s="67"/>
      <c r="M85" s="67"/>
      <c r="N85" s="78"/>
      <c r="O85" s="78"/>
      <c r="P85" s="72"/>
      <c r="Q85" s="77"/>
      <c r="R85" s="77"/>
      <c r="S85" s="77"/>
      <c r="T85" s="77"/>
      <c r="U85" s="77"/>
      <c r="V85" s="77"/>
      <c r="W85" s="77"/>
    </row>
    <row r="86" spans="1:23">
      <c r="A86" s="86" t="s">
        <v>873</v>
      </c>
      <c r="B86" s="86"/>
      <c r="C86" s="67" t="s">
        <v>874</v>
      </c>
      <c r="D86" s="67"/>
      <c r="E86" s="67"/>
      <c r="F86" s="67"/>
      <c r="G86" s="67"/>
      <c r="H86" s="67"/>
      <c r="I86" s="67"/>
      <c r="J86" s="67"/>
      <c r="K86" s="67"/>
      <c r="L86" s="67"/>
      <c r="M86" s="67"/>
      <c r="N86" s="78"/>
      <c r="O86" s="78"/>
      <c r="P86" s="72"/>
      <c r="Q86" s="77"/>
      <c r="R86" s="77"/>
      <c r="S86" s="77"/>
      <c r="T86" s="77"/>
      <c r="U86" s="77"/>
      <c r="V86" s="77"/>
      <c r="W86" s="77"/>
    </row>
    <row r="87" spans="1:23">
      <c r="A87" s="86"/>
      <c r="B87" s="67"/>
      <c r="C87" s="67" t="s">
        <v>875</v>
      </c>
      <c r="D87" s="67"/>
      <c r="E87" s="67"/>
      <c r="F87" s="67"/>
      <c r="G87" s="67"/>
      <c r="H87" s="67"/>
      <c r="I87" s="67"/>
      <c r="J87" s="67"/>
      <c r="K87" s="67"/>
      <c r="L87" s="67"/>
      <c r="M87" s="67"/>
      <c r="N87" s="78"/>
      <c r="O87" s="78"/>
      <c r="P87" s="72"/>
      <c r="Q87" s="77"/>
      <c r="R87" s="77"/>
      <c r="S87" s="77"/>
      <c r="T87" s="77"/>
      <c r="U87" s="77"/>
      <c r="V87" s="77"/>
      <c r="W87" s="77"/>
    </row>
    <row r="88" spans="1:23">
      <c r="A88" s="86" t="s">
        <v>876</v>
      </c>
      <c r="B88" s="86"/>
      <c r="C88" s="67" t="s">
        <v>877</v>
      </c>
      <c r="D88" s="67"/>
      <c r="E88" s="67"/>
      <c r="F88" s="67"/>
      <c r="G88" s="67"/>
      <c r="H88" s="67"/>
      <c r="I88" s="67"/>
      <c r="J88" s="67"/>
      <c r="K88" s="67"/>
      <c r="L88" s="67"/>
      <c r="M88" s="67"/>
      <c r="N88" s="78"/>
      <c r="O88" s="78"/>
      <c r="P88" s="72"/>
      <c r="Q88" s="77"/>
      <c r="R88" s="77"/>
      <c r="S88" s="77"/>
      <c r="T88" s="77"/>
      <c r="U88" s="77"/>
      <c r="V88" s="77"/>
      <c r="W88" s="77"/>
    </row>
    <row r="89" spans="1:23">
      <c r="A89" s="67"/>
      <c r="B89" s="67"/>
      <c r="C89" s="67" t="s">
        <v>878</v>
      </c>
      <c r="D89" s="67"/>
      <c r="E89" s="67"/>
      <c r="F89" s="67"/>
      <c r="G89" s="67"/>
      <c r="H89" s="67"/>
      <c r="I89" s="67"/>
      <c r="J89" s="67"/>
      <c r="K89" s="67"/>
      <c r="L89" s="67"/>
      <c r="M89" s="67"/>
      <c r="N89" s="78"/>
      <c r="O89" s="78"/>
      <c r="P89" s="72"/>
      <c r="Q89" s="77"/>
      <c r="R89" s="77"/>
      <c r="S89" s="77"/>
      <c r="T89" s="77"/>
      <c r="U89" s="77"/>
      <c r="V89" s="77"/>
      <c r="W89" s="77"/>
    </row>
    <row r="90" spans="1:23">
      <c r="A90" s="86" t="s">
        <v>879</v>
      </c>
      <c r="B90" s="86"/>
      <c r="C90" s="67" t="s">
        <v>880</v>
      </c>
      <c r="D90" s="67"/>
      <c r="E90" s="67"/>
      <c r="F90" s="67"/>
      <c r="G90" s="67"/>
      <c r="H90" s="67"/>
      <c r="I90" s="67"/>
      <c r="J90" s="67"/>
      <c r="K90" s="67"/>
      <c r="L90" s="67"/>
      <c r="M90" s="67"/>
      <c r="N90" s="78"/>
      <c r="O90" s="78"/>
      <c r="P90" s="72"/>
      <c r="Q90" s="77"/>
      <c r="R90" s="77"/>
      <c r="S90" s="77"/>
      <c r="T90" s="77"/>
      <c r="U90" s="77"/>
      <c r="V90" s="77"/>
      <c r="W90" s="77"/>
    </row>
    <row r="91" spans="1:23">
      <c r="A91" s="67"/>
      <c r="B91" s="67"/>
      <c r="C91" s="67" t="s">
        <v>881</v>
      </c>
      <c r="D91" s="67"/>
      <c r="E91" s="67"/>
      <c r="F91" s="67"/>
      <c r="G91" s="67"/>
      <c r="H91" s="67"/>
      <c r="I91" s="67"/>
      <c r="J91" s="67"/>
      <c r="K91" s="67"/>
      <c r="L91" s="67"/>
      <c r="M91" s="67"/>
      <c r="N91" s="78"/>
      <c r="O91" s="78"/>
      <c r="P91" s="72"/>
      <c r="Q91" s="77"/>
      <c r="R91" s="77"/>
      <c r="S91" s="77"/>
      <c r="T91" s="77"/>
      <c r="U91" s="77"/>
      <c r="V91" s="77"/>
      <c r="W91" s="77"/>
    </row>
    <row r="92" spans="1:23">
      <c r="A92" s="86" t="s">
        <v>882</v>
      </c>
      <c r="B92" s="86"/>
      <c r="C92" s="67" t="s">
        <v>883</v>
      </c>
      <c r="D92" s="67"/>
      <c r="E92" s="67"/>
      <c r="F92" s="67"/>
      <c r="G92" s="67"/>
      <c r="H92" s="67"/>
      <c r="I92" s="67"/>
      <c r="J92" s="67"/>
      <c r="K92" s="67"/>
      <c r="L92" s="67"/>
      <c r="M92" s="67"/>
      <c r="N92" s="78"/>
      <c r="O92" s="78"/>
      <c r="P92" s="72"/>
      <c r="Q92" s="77"/>
      <c r="R92" s="77"/>
      <c r="S92" s="77"/>
      <c r="T92" s="77"/>
      <c r="U92" s="77"/>
      <c r="V92" s="77"/>
      <c r="W92" s="77"/>
    </row>
    <row r="93" spans="1:23">
      <c r="A93" s="67"/>
      <c r="B93" s="67"/>
      <c r="C93" s="67" t="s">
        <v>884</v>
      </c>
      <c r="D93" s="67"/>
      <c r="E93" s="67"/>
      <c r="F93" s="67"/>
      <c r="G93" s="67"/>
      <c r="H93" s="67"/>
      <c r="I93" s="67"/>
      <c r="J93" s="67"/>
      <c r="K93" s="67"/>
      <c r="L93" s="67"/>
      <c r="M93" s="67"/>
      <c r="N93" s="78"/>
      <c r="O93" s="78"/>
      <c r="P93" s="72"/>
      <c r="Q93" s="77"/>
      <c r="R93" s="77"/>
      <c r="S93" s="77"/>
      <c r="T93" s="77"/>
      <c r="U93" s="77"/>
      <c r="V93" s="77"/>
      <c r="W93" s="77"/>
    </row>
  </sheetData>
  <sheetProtection formatCells="0" insertHyperlinks="0" autoFilter="0"/>
  <mergeCells count="119">
    <mergeCell ref="A11:A13"/>
    <mergeCell ref="A14:A16"/>
    <mergeCell ref="A17:A19"/>
    <mergeCell ref="A20:A22"/>
    <mergeCell ref="A23:A25"/>
    <mergeCell ref="A26:A28"/>
    <mergeCell ref="A29:A31"/>
    <mergeCell ref="A32:A34"/>
    <mergeCell ref="A35:A37"/>
    <mergeCell ref="A38:A40"/>
    <mergeCell ref="A41:A43"/>
    <mergeCell ref="A44:A46"/>
    <mergeCell ref="A47:A49"/>
    <mergeCell ref="A50:A52"/>
    <mergeCell ref="A53:A55"/>
    <mergeCell ref="A56:A58"/>
    <mergeCell ref="A59:A61"/>
    <mergeCell ref="J11:J13"/>
    <mergeCell ref="J14:J16"/>
    <mergeCell ref="J17:J19"/>
    <mergeCell ref="J20:J22"/>
    <mergeCell ref="J23:J25"/>
    <mergeCell ref="J26:J28"/>
    <mergeCell ref="J29:J31"/>
    <mergeCell ref="J32:J34"/>
    <mergeCell ref="J35:J37"/>
    <mergeCell ref="J38:J40"/>
    <mergeCell ref="J41:J43"/>
    <mergeCell ref="J44:J46"/>
    <mergeCell ref="J47:J49"/>
    <mergeCell ref="J50:J52"/>
    <mergeCell ref="J53:J55"/>
    <mergeCell ref="J56:J58"/>
    <mergeCell ref="J59:J61"/>
    <mergeCell ref="K11:K13"/>
    <mergeCell ref="K14:K16"/>
    <mergeCell ref="K17:K19"/>
    <mergeCell ref="K20:K22"/>
    <mergeCell ref="K23:K25"/>
    <mergeCell ref="K26:K28"/>
    <mergeCell ref="K29:K31"/>
    <mergeCell ref="K32:K34"/>
    <mergeCell ref="K35:K37"/>
    <mergeCell ref="K38:K40"/>
    <mergeCell ref="K41:K43"/>
    <mergeCell ref="K44:K46"/>
    <mergeCell ref="K47:K49"/>
    <mergeCell ref="K50:K52"/>
    <mergeCell ref="K53:K55"/>
    <mergeCell ref="K56:K58"/>
    <mergeCell ref="K59:K61"/>
    <mergeCell ref="L11:L13"/>
    <mergeCell ref="L14:L16"/>
    <mergeCell ref="L17:L19"/>
    <mergeCell ref="L20:L22"/>
    <mergeCell ref="L23:L25"/>
    <mergeCell ref="L26:L28"/>
    <mergeCell ref="L29:L31"/>
    <mergeCell ref="L32:L34"/>
    <mergeCell ref="L35:L37"/>
    <mergeCell ref="L38:L40"/>
    <mergeCell ref="L41:L43"/>
    <mergeCell ref="L44:L46"/>
    <mergeCell ref="L47:L49"/>
    <mergeCell ref="L50:L52"/>
    <mergeCell ref="L53:L55"/>
    <mergeCell ref="L56:L58"/>
    <mergeCell ref="L59:L61"/>
    <mergeCell ref="M11:M13"/>
    <mergeCell ref="M14:M16"/>
    <mergeCell ref="M17:M19"/>
    <mergeCell ref="M20:M22"/>
    <mergeCell ref="M23:M25"/>
    <mergeCell ref="M26:M28"/>
    <mergeCell ref="M29:M31"/>
    <mergeCell ref="M32:M34"/>
    <mergeCell ref="M35:M37"/>
    <mergeCell ref="M38:M40"/>
    <mergeCell ref="M41:M43"/>
    <mergeCell ref="M44:M46"/>
    <mergeCell ref="M47:M49"/>
    <mergeCell ref="M50:M52"/>
    <mergeCell ref="M53:M55"/>
    <mergeCell ref="M56:M58"/>
    <mergeCell ref="M59:M61"/>
    <mergeCell ref="N11:N13"/>
    <mergeCell ref="N14:N16"/>
    <mergeCell ref="N17:N19"/>
    <mergeCell ref="N20:N22"/>
    <mergeCell ref="N23:N25"/>
    <mergeCell ref="N26:N28"/>
    <mergeCell ref="N29:N31"/>
    <mergeCell ref="N32:N34"/>
    <mergeCell ref="N35:N37"/>
    <mergeCell ref="N38:N40"/>
    <mergeCell ref="N41:N43"/>
    <mergeCell ref="N44:N46"/>
    <mergeCell ref="N47:N49"/>
    <mergeCell ref="N50:N52"/>
    <mergeCell ref="N53:N55"/>
    <mergeCell ref="N56:N58"/>
    <mergeCell ref="N59:N61"/>
    <mergeCell ref="B38:I40"/>
    <mergeCell ref="B41:I43"/>
    <mergeCell ref="B44:I46"/>
    <mergeCell ref="B47:I49"/>
    <mergeCell ref="B50:I52"/>
    <mergeCell ref="B53:I55"/>
    <mergeCell ref="B56:I58"/>
    <mergeCell ref="B59:I61"/>
    <mergeCell ref="B11:I13"/>
    <mergeCell ref="B14:I16"/>
    <mergeCell ref="B17:I19"/>
    <mergeCell ref="B20:I22"/>
    <mergeCell ref="B23:I25"/>
    <mergeCell ref="B26:I28"/>
    <mergeCell ref="B29:I31"/>
    <mergeCell ref="B32:I34"/>
    <mergeCell ref="B35:I37"/>
  </mergeCells>
  <pageMargins left="0.7" right="0.7" top="0.75" bottom="0.75" header="0.3" footer="0.3"/>
  <pageSetup paperSize="9"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Y67"/>
  <sheetViews>
    <sheetView workbookViewId="0"/>
  </sheetViews>
  <sheetFormatPr defaultColWidth="8.7265625" defaultRowHeight="14.5"/>
  <sheetData>
    <row r="1" spans="1:25">
      <c r="A1" t="s">
        <v>885</v>
      </c>
    </row>
    <row r="3" spans="1:25">
      <c r="A3" s="3" t="s">
        <v>886</v>
      </c>
      <c r="B3" s="3"/>
      <c r="C3" s="3"/>
      <c r="D3" s="3"/>
      <c r="E3" s="3"/>
      <c r="F3" s="3"/>
      <c r="G3" s="3"/>
      <c r="H3" s="3"/>
      <c r="I3" s="3"/>
      <c r="J3" s="3"/>
      <c r="K3" s="3"/>
      <c r="L3" s="3"/>
      <c r="M3" s="3"/>
      <c r="N3" s="3"/>
      <c r="O3" s="3"/>
      <c r="P3" s="3"/>
      <c r="Q3" s="3"/>
      <c r="R3" s="3"/>
      <c r="S3" s="3"/>
      <c r="T3" s="3"/>
      <c r="U3" s="3"/>
      <c r="V3" s="3"/>
      <c r="W3" s="3"/>
      <c r="X3" s="3"/>
      <c r="Y3" s="3"/>
    </row>
    <row r="4" spans="1:25">
      <c r="A4" t="s">
        <v>887</v>
      </c>
    </row>
    <row r="5" spans="1:25">
      <c r="B5" s="6" t="s">
        <v>888</v>
      </c>
    </row>
    <row r="6" spans="1:25">
      <c r="B6" t="s">
        <v>889</v>
      </c>
    </row>
    <row r="7" spans="1:25">
      <c r="B7" t="s">
        <v>890</v>
      </c>
      <c r="D7" s="4" t="s">
        <v>891</v>
      </c>
    </row>
    <row r="8" spans="1:25">
      <c r="D8" t="s">
        <v>892</v>
      </c>
    </row>
    <row r="9" spans="1:25">
      <c r="B9" t="s">
        <v>893</v>
      </c>
    </row>
    <row r="10" spans="1:25">
      <c r="B10" t="s">
        <v>894</v>
      </c>
    </row>
    <row r="11" spans="1:25">
      <c r="B11" t="s">
        <v>895</v>
      </c>
    </row>
    <row r="12" spans="1:25">
      <c r="C12" t="s">
        <v>896</v>
      </c>
    </row>
    <row r="13" spans="1:25">
      <c r="C13" t="s">
        <v>897</v>
      </c>
      <c r="U13" t="s">
        <v>898</v>
      </c>
    </row>
    <row r="14" spans="1:25">
      <c r="C14" t="s">
        <v>899</v>
      </c>
      <c r="U14" t="s">
        <v>900</v>
      </c>
    </row>
    <row r="15" spans="1:25">
      <c r="C15" t="s">
        <v>901</v>
      </c>
      <c r="W15" t="s">
        <v>902</v>
      </c>
    </row>
    <row r="16" spans="1:25">
      <c r="W16" t="s">
        <v>903</v>
      </c>
    </row>
    <row r="17" spans="1:23">
      <c r="A17" t="s">
        <v>904</v>
      </c>
      <c r="W17" t="s">
        <v>905</v>
      </c>
    </row>
    <row r="18" spans="1:23">
      <c r="A18" t="s">
        <v>906</v>
      </c>
    </row>
    <row r="19" spans="1:23">
      <c r="A19" s="58" t="s">
        <v>907</v>
      </c>
      <c r="B19" s="59"/>
      <c r="C19" s="59"/>
      <c r="D19" s="59"/>
      <c r="E19" s="59"/>
      <c r="F19" s="59"/>
      <c r="G19" s="59"/>
      <c r="H19" s="59"/>
      <c r="I19" s="59"/>
      <c r="J19" s="59"/>
      <c r="K19" s="59"/>
      <c r="L19" s="59"/>
      <c r="M19" s="63"/>
      <c r="N19" s="58"/>
      <c r="O19" s="59"/>
      <c r="P19" s="63"/>
    </row>
    <row r="20" spans="1:23">
      <c r="A20" s="48"/>
      <c r="B20" s="20" t="s">
        <v>908</v>
      </c>
      <c r="M20" s="57"/>
      <c r="N20" s="187" t="s">
        <v>909</v>
      </c>
      <c r="P20" s="57"/>
    </row>
    <row r="21" spans="1:23">
      <c r="A21" s="60"/>
      <c r="B21" s="61" t="s">
        <v>910</v>
      </c>
      <c r="C21" s="62"/>
      <c r="D21" s="62"/>
      <c r="E21" s="62"/>
      <c r="F21" s="62"/>
      <c r="G21" s="62"/>
      <c r="H21" s="62"/>
      <c r="I21" s="62"/>
      <c r="J21" s="62"/>
      <c r="K21" s="62"/>
      <c r="L21" s="62"/>
      <c r="M21" s="64"/>
      <c r="N21" s="60"/>
      <c r="O21" s="62"/>
      <c r="P21" s="64"/>
    </row>
    <row r="22" spans="1:23">
      <c r="A22" s="58" t="s">
        <v>911</v>
      </c>
      <c r="B22" s="59"/>
      <c r="C22" s="59"/>
      <c r="D22" s="59"/>
      <c r="E22" s="59"/>
      <c r="F22" s="59"/>
      <c r="G22" s="59"/>
      <c r="H22" s="59"/>
      <c r="I22" s="59"/>
      <c r="J22" s="59"/>
      <c r="K22" s="59"/>
      <c r="L22" s="59"/>
      <c r="M22" s="63"/>
      <c r="N22" s="58"/>
      <c r="O22" s="59"/>
      <c r="P22" s="63"/>
    </row>
    <row r="23" spans="1:23">
      <c r="A23" s="48"/>
      <c r="B23" s="20" t="s">
        <v>912</v>
      </c>
      <c r="M23" s="57"/>
      <c r="N23" s="187" t="s">
        <v>909</v>
      </c>
      <c r="P23" s="57"/>
    </row>
    <row r="24" spans="1:23">
      <c r="A24" s="48"/>
      <c r="B24" s="20" t="s">
        <v>913</v>
      </c>
      <c r="M24" s="57"/>
      <c r="N24" s="48"/>
      <c r="P24" s="57"/>
    </row>
    <row r="25" spans="1:23">
      <c r="A25" s="58" t="s">
        <v>914</v>
      </c>
      <c r="B25" s="59"/>
      <c r="C25" s="59"/>
      <c r="D25" s="59"/>
      <c r="E25" s="59"/>
      <c r="F25" s="59"/>
      <c r="G25" s="59"/>
      <c r="H25" s="59"/>
      <c r="I25" s="59"/>
      <c r="J25" s="59"/>
      <c r="K25" s="59"/>
      <c r="L25" s="59"/>
      <c r="M25" s="63"/>
      <c r="N25" s="58"/>
      <c r="O25" s="59"/>
      <c r="P25" s="63"/>
    </row>
    <row r="26" spans="1:23">
      <c r="A26" s="48"/>
      <c r="B26" s="20" t="s">
        <v>915</v>
      </c>
      <c r="M26" s="57"/>
      <c r="N26" s="48"/>
      <c r="P26" s="57"/>
    </row>
    <row r="27" spans="1:23">
      <c r="A27" s="48"/>
      <c r="B27" s="20" t="s">
        <v>916</v>
      </c>
      <c r="M27" s="57"/>
      <c r="N27" s="187" t="s">
        <v>917</v>
      </c>
      <c r="P27" s="57"/>
    </row>
    <row r="28" spans="1:23">
      <c r="A28" s="60"/>
      <c r="B28" s="61"/>
      <c r="C28" s="62"/>
      <c r="D28" s="62"/>
      <c r="E28" s="62"/>
      <c r="F28" s="62"/>
      <c r="G28" s="62"/>
      <c r="H28" s="62"/>
      <c r="I28" s="62"/>
      <c r="J28" s="62"/>
      <c r="K28" s="62"/>
      <c r="L28" s="62"/>
      <c r="M28" s="64"/>
      <c r="N28" s="60"/>
      <c r="O28" s="62"/>
      <c r="P28" s="64"/>
    </row>
    <row r="29" spans="1:23">
      <c r="N29" s="60" t="s">
        <v>918</v>
      </c>
      <c r="O29" s="62"/>
      <c r="P29" s="64"/>
    </row>
    <row r="30" spans="1:23">
      <c r="A30" t="s">
        <v>919</v>
      </c>
    </row>
    <row r="31" spans="1:23">
      <c r="B31" t="s">
        <v>46</v>
      </c>
      <c r="D31" t="s">
        <v>920</v>
      </c>
    </row>
    <row r="32" spans="1:23">
      <c r="B32" t="s">
        <v>921</v>
      </c>
      <c r="D32" t="s">
        <v>922</v>
      </c>
    </row>
    <row r="34" spans="1:25">
      <c r="A34" t="s">
        <v>923</v>
      </c>
    </row>
    <row r="35" spans="1:25">
      <c r="A35" t="s">
        <v>924</v>
      </c>
    </row>
    <row r="37" spans="1:25">
      <c r="A37" s="3" t="s">
        <v>925</v>
      </c>
      <c r="B37" s="3"/>
      <c r="C37" s="3"/>
      <c r="D37" s="3"/>
      <c r="E37" s="3"/>
      <c r="F37" s="3"/>
      <c r="G37" s="3"/>
      <c r="H37" s="3"/>
      <c r="I37" s="3"/>
      <c r="J37" s="3"/>
      <c r="K37" s="3"/>
      <c r="L37" s="3"/>
      <c r="M37" s="3"/>
      <c r="N37" s="3"/>
      <c r="O37" s="3"/>
      <c r="P37" s="3"/>
      <c r="Q37" s="3"/>
      <c r="R37" s="3"/>
      <c r="S37" s="3"/>
      <c r="T37" s="3"/>
      <c r="U37" s="3"/>
      <c r="V37" s="3"/>
      <c r="W37" s="3"/>
      <c r="X37" s="3"/>
      <c r="Y37" s="3"/>
    </row>
    <row r="38" spans="1:25">
      <c r="A38" t="s">
        <v>926</v>
      </c>
    </row>
    <row r="39" spans="1:25">
      <c r="B39" t="s">
        <v>927</v>
      </c>
    </row>
    <row r="40" spans="1:25">
      <c r="B40" t="s">
        <v>890</v>
      </c>
      <c r="D40" s="4" t="s">
        <v>928</v>
      </c>
    </row>
    <row r="41" spans="1:25">
      <c r="D41" t="s">
        <v>929</v>
      </c>
    </row>
    <row r="42" spans="1:25">
      <c r="D42" t="s">
        <v>930</v>
      </c>
    </row>
    <row r="43" spans="1:25">
      <c r="B43" t="s">
        <v>931</v>
      </c>
    </row>
    <row r="44" spans="1:25">
      <c r="B44" t="s">
        <v>932</v>
      </c>
    </row>
    <row r="45" spans="1:25">
      <c r="C45" t="s">
        <v>933</v>
      </c>
    </row>
    <row r="46" spans="1:25">
      <c r="C46" t="s">
        <v>934</v>
      </c>
    </row>
    <row r="47" spans="1:25">
      <c r="C47" s="65" t="s">
        <v>935</v>
      </c>
    </row>
    <row r="48" spans="1:25">
      <c r="B48" t="s">
        <v>936</v>
      </c>
    </row>
    <row r="49" spans="1:14">
      <c r="B49" t="s">
        <v>937</v>
      </c>
    </row>
    <row r="50" spans="1:14">
      <c r="C50" t="s">
        <v>938</v>
      </c>
    </row>
    <row r="51" spans="1:14">
      <c r="C51" t="s">
        <v>939</v>
      </c>
    </row>
    <row r="52" spans="1:14">
      <c r="C52" t="s">
        <v>901</v>
      </c>
    </row>
    <row r="53" spans="1:14">
      <c r="B53" t="s">
        <v>940</v>
      </c>
    </row>
    <row r="54" spans="1:14">
      <c r="C54" t="s">
        <v>941</v>
      </c>
    </row>
    <row r="56" spans="1:14">
      <c r="A56" t="s">
        <v>942</v>
      </c>
    </row>
    <row r="57" spans="1:14">
      <c r="A57" s="48" t="s">
        <v>943</v>
      </c>
    </row>
    <row r="58" spans="1:14">
      <c r="A58" s="48"/>
      <c r="B58" s="20" t="s">
        <v>944</v>
      </c>
      <c r="N58" s="188" t="s">
        <v>945</v>
      </c>
    </row>
    <row r="59" spans="1:14">
      <c r="A59" s="48"/>
      <c r="B59" s="20" t="s">
        <v>913</v>
      </c>
    </row>
    <row r="60" spans="1:14">
      <c r="A60" t="s">
        <v>946</v>
      </c>
      <c r="B60" s="20"/>
    </row>
    <row r="61" spans="1:14">
      <c r="B61" s="20" t="s">
        <v>947</v>
      </c>
    </row>
    <row r="62" spans="1:14">
      <c r="B62" s="20" t="s">
        <v>948</v>
      </c>
    </row>
    <row r="63" spans="1:14">
      <c r="A63" t="s">
        <v>919</v>
      </c>
    </row>
    <row r="64" spans="1:14">
      <c r="B64" t="s">
        <v>46</v>
      </c>
    </row>
    <row r="65" spans="2:4">
      <c r="B65" t="s">
        <v>949</v>
      </c>
    </row>
    <row r="66" spans="2:4">
      <c r="B66" t="s">
        <v>921</v>
      </c>
      <c r="D66" s="7" t="s">
        <v>950</v>
      </c>
    </row>
    <row r="67" spans="2:4">
      <c r="B67" t="s">
        <v>951</v>
      </c>
    </row>
  </sheetData>
  <sheetProtection formatCells="0" insertHyperlinks="0" autoFilter="0"/>
  <pageMargins left="0.75" right="0.75" top="1" bottom="1" header="0.5" footer="0.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F13"/>
  <sheetViews>
    <sheetView workbookViewId="0"/>
  </sheetViews>
  <sheetFormatPr defaultColWidth="8.7265625" defaultRowHeight="14.5"/>
  <sheetData>
    <row r="1" spans="1:6">
      <c r="A1" t="s">
        <v>952</v>
      </c>
      <c r="B1" t="s">
        <v>953</v>
      </c>
    </row>
    <row r="2" spans="1:6">
      <c r="D2" s="4" t="s">
        <v>954</v>
      </c>
      <c r="F2" t="s">
        <v>955</v>
      </c>
    </row>
    <row r="3" spans="1:6">
      <c r="D3" s="4" t="s">
        <v>956</v>
      </c>
      <c r="F3" t="s">
        <v>957</v>
      </c>
    </row>
    <row r="4" spans="1:6">
      <c r="C4" s="4" t="s">
        <v>958</v>
      </c>
      <c r="D4" s="4" t="s">
        <v>959</v>
      </c>
      <c r="F4" t="s">
        <v>960</v>
      </c>
    </row>
    <row r="5" spans="1:6">
      <c r="E5" t="s">
        <v>961</v>
      </c>
    </row>
    <row r="6" spans="1:6">
      <c r="A6" t="s">
        <v>962</v>
      </c>
      <c r="B6" t="s">
        <v>963</v>
      </c>
    </row>
    <row r="7" spans="1:6">
      <c r="A7" t="s">
        <v>964</v>
      </c>
      <c r="B7" t="s">
        <v>965</v>
      </c>
    </row>
    <row r="8" spans="1:6">
      <c r="C8" t="s">
        <v>966</v>
      </c>
    </row>
    <row r="9" spans="1:6">
      <c r="C9" t="s">
        <v>967</v>
      </c>
    </row>
    <row r="10" spans="1:6">
      <c r="C10" t="s">
        <v>968</v>
      </c>
    </row>
    <row r="11" spans="1:6">
      <c r="A11" t="s">
        <v>969</v>
      </c>
      <c r="B11" t="s">
        <v>970</v>
      </c>
    </row>
    <row r="12" spans="1:6">
      <c r="C12" t="s">
        <v>971</v>
      </c>
    </row>
    <row r="13" spans="1:6">
      <c r="C13" t="s">
        <v>972</v>
      </c>
    </row>
  </sheetData>
  <sheetProtection formatCells="0" insertHyperlinks="0" autoFilter="0"/>
  <pageMargins left="0.75" right="0.75" top="1" bottom="1" header="0.5" footer="0.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O37"/>
  <sheetViews>
    <sheetView workbookViewId="0"/>
  </sheetViews>
  <sheetFormatPr defaultColWidth="8.7265625" defaultRowHeight="14.5"/>
  <sheetData>
    <row r="1" spans="1:15">
      <c r="A1" t="s">
        <v>973</v>
      </c>
    </row>
    <row r="2" spans="1:15">
      <c r="A2" s="10" t="s">
        <v>953</v>
      </c>
    </row>
    <row r="3" spans="1:15">
      <c r="B3" t="s">
        <v>974</v>
      </c>
    </row>
    <row r="4" spans="1:15">
      <c r="B4" t="s">
        <v>975</v>
      </c>
    </row>
    <row r="5" spans="1:15">
      <c r="C5" t="s">
        <v>976</v>
      </c>
      <c r="F5" t="s">
        <v>977</v>
      </c>
    </row>
    <row r="6" spans="1:15">
      <c r="C6" t="s">
        <v>978</v>
      </c>
      <c r="F6" t="s">
        <v>540</v>
      </c>
      <c r="G6" t="s">
        <v>979</v>
      </c>
    </row>
    <row r="7" spans="1:15">
      <c r="C7" t="s">
        <v>980</v>
      </c>
      <c r="F7" t="s">
        <v>552</v>
      </c>
      <c r="G7" t="s">
        <v>981</v>
      </c>
    </row>
    <row r="8" spans="1:15">
      <c r="C8" t="s">
        <v>982</v>
      </c>
      <c r="F8" t="s">
        <v>983</v>
      </c>
    </row>
    <row r="9" spans="1:15">
      <c r="B9" t="s">
        <v>984</v>
      </c>
    </row>
    <row r="10" spans="1:15">
      <c r="B10" t="s">
        <v>985</v>
      </c>
    </row>
    <row r="11" spans="1:15">
      <c r="B11" t="s">
        <v>986</v>
      </c>
    </row>
    <row r="12" spans="1:15">
      <c r="C12" t="s">
        <v>987</v>
      </c>
    </row>
    <row r="13" spans="1:15">
      <c r="C13" t="s">
        <v>988</v>
      </c>
    </row>
    <row r="14" spans="1:15">
      <c r="B14" t="s">
        <v>989</v>
      </c>
    </row>
    <row r="15" spans="1:15">
      <c r="B15" t="s">
        <v>990</v>
      </c>
      <c r="O15" s="4" t="s">
        <v>991</v>
      </c>
    </row>
    <row r="16" spans="1:15">
      <c r="B16" t="s">
        <v>992</v>
      </c>
      <c r="O16" s="4"/>
    </row>
    <row r="17" spans="1:15">
      <c r="C17" t="s">
        <v>993</v>
      </c>
      <c r="O17" s="4"/>
    </row>
    <row r="18" spans="1:15">
      <c r="D18" t="s">
        <v>994</v>
      </c>
      <c r="O18" s="4"/>
    </row>
    <row r="19" spans="1:15">
      <c r="D19" t="s">
        <v>995</v>
      </c>
      <c r="O19" t="s">
        <v>996</v>
      </c>
    </row>
    <row r="20" spans="1:15">
      <c r="B20" t="s">
        <v>997</v>
      </c>
      <c r="O20" s="4" t="s">
        <v>998</v>
      </c>
    </row>
    <row r="21" spans="1:15">
      <c r="B21" t="s">
        <v>992</v>
      </c>
    </row>
    <row r="22" spans="1:15">
      <c r="C22" t="s">
        <v>999</v>
      </c>
      <c r="O22" t="s">
        <v>1000</v>
      </c>
    </row>
    <row r="23" spans="1:15">
      <c r="A23" s="10" t="s">
        <v>1001</v>
      </c>
    </row>
    <row r="24" spans="1:15">
      <c r="B24" s="4" t="s">
        <v>1002</v>
      </c>
    </row>
    <row r="25" spans="1:15">
      <c r="B25" s="4" t="s">
        <v>1003</v>
      </c>
    </row>
    <row r="26" spans="1:15">
      <c r="B26" s="4"/>
      <c r="C26" t="s">
        <v>1004</v>
      </c>
    </row>
    <row r="27" spans="1:15">
      <c r="C27" t="s">
        <v>1005</v>
      </c>
    </row>
    <row r="28" spans="1:15">
      <c r="C28" t="s">
        <v>1006</v>
      </c>
    </row>
    <row r="29" spans="1:15">
      <c r="B29" s="4" t="s">
        <v>1007</v>
      </c>
    </row>
    <row r="30" spans="1:15">
      <c r="C30" t="s">
        <v>1008</v>
      </c>
    </row>
    <row r="31" spans="1:15">
      <c r="B31" t="s">
        <v>1009</v>
      </c>
    </row>
    <row r="32" spans="1:15">
      <c r="B32" s="4" t="s">
        <v>1010</v>
      </c>
    </row>
    <row r="33" spans="3:13">
      <c r="C33" t="s">
        <v>1011</v>
      </c>
      <c r="M33" t="s">
        <v>1012</v>
      </c>
    </row>
    <row r="34" spans="3:13">
      <c r="C34" s="6" t="s">
        <v>1013</v>
      </c>
    </row>
    <row r="35" spans="3:13">
      <c r="C35" s="20" t="s">
        <v>1014</v>
      </c>
    </row>
    <row r="36" spans="3:13">
      <c r="C36" s="20" t="s">
        <v>1015</v>
      </c>
    </row>
    <row r="37" spans="3:13">
      <c r="C37" s="20" t="s">
        <v>1016</v>
      </c>
    </row>
  </sheetData>
  <sheetProtection formatCells="0" insertHyperlinks="0" autoFilter="0"/>
  <pageMargins left="0.75" right="0.75" top="1" bottom="1" header="0.5" footer="0.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Z124"/>
  <sheetViews>
    <sheetView zoomScale="90" zoomScaleNormal="90" workbookViewId="0"/>
  </sheetViews>
  <sheetFormatPr defaultColWidth="8.7265625" defaultRowHeight="14.5"/>
  <cols>
    <col min="12" max="13" width="13.26953125"/>
    <col min="14" max="14" width="10.6328125"/>
    <col min="16" max="17" width="13.26953125"/>
    <col min="18" max="18" width="10.6328125"/>
  </cols>
  <sheetData>
    <row r="1" spans="1:26" ht="35" customHeight="1">
      <c r="A1" s="1" t="s">
        <v>1017</v>
      </c>
      <c r="B1" s="3"/>
      <c r="C1" s="3"/>
      <c r="D1" s="3"/>
      <c r="E1" s="3"/>
      <c r="F1" s="3"/>
      <c r="G1" s="3"/>
      <c r="H1" s="3"/>
      <c r="I1" s="3"/>
      <c r="J1" s="3"/>
      <c r="K1" s="3"/>
      <c r="L1" s="3"/>
      <c r="M1" s="3"/>
      <c r="N1" s="3"/>
      <c r="O1" s="3"/>
      <c r="P1" s="3"/>
      <c r="Q1" s="3"/>
      <c r="R1" s="3"/>
      <c r="S1" s="3"/>
      <c r="T1" s="3"/>
      <c r="U1" s="3"/>
      <c r="V1" s="3"/>
      <c r="W1" s="3"/>
      <c r="X1" s="3"/>
      <c r="Y1" s="3"/>
      <c r="Z1" s="3"/>
    </row>
    <row r="2" spans="1:26">
      <c r="A2" s="4" t="s">
        <v>1018</v>
      </c>
      <c r="G2" s="22" t="s">
        <v>1019</v>
      </c>
    </row>
    <row r="3" spans="1:26">
      <c r="A3" s="4"/>
      <c r="B3" t="s">
        <v>1020</v>
      </c>
      <c r="F3" t="s">
        <v>1021</v>
      </c>
    </row>
    <row r="4" spans="1:26">
      <c r="A4" s="4"/>
      <c r="B4" t="s">
        <v>1022</v>
      </c>
      <c r="F4" t="s">
        <v>1023</v>
      </c>
    </row>
    <row r="5" spans="1:26">
      <c r="A5" s="4"/>
      <c r="B5" t="s">
        <v>1024</v>
      </c>
      <c r="F5" t="s">
        <v>1025</v>
      </c>
    </row>
    <row r="6" spans="1:26">
      <c r="A6" s="4"/>
      <c r="B6" t="s">
        <v>1026</v>
      </c>
    </row>
    <row r="7" spans="1:26">
      <c r="B7" s="9" t="s">
        <v>1027</v>
      </c>
    </row>
    <row r="8" spans="1:26">
      <c r="A8" s="4" t="s">
        <v>1028</v>
      </c>
      <c r="G8" s="22" t="s">
        <v>1029</v>
      </c>
    </row>
    <row r="9" spans="1:26">
      <c r="B9" t="s">
        <v>1020</v>
      </c>
      <c r="F9" t="s">
        <v>1025</v>
      </c>
    </row>
    <row r="10" spans="1:26">
      <c r="B10" t="s">
        <v>1030</v>
      </c>
      <c r="F10" t="s">
        <v>1031</v>
      </c>
    </row>
    <row r="11" spans="1:26">
      <c r="B11" t="s">
        <v>1024</v>
      </c>
      <c r="F11" t="s">
        <v>1021</v>
      </c>
    </row>
    <row r="12" spans="1:26">
      <c r="B12" t="s">
        <v>1032</v>
      </c>
    </row>
    <row r="13" spans="1:26">
      <c r="B13" s="9" t="s">
        <v>1033</v>
      </c>
    </row>
    <row r="14" spans="1:26">
      <c r="B14" s="9"/>
    </row>
    <row r="15" spans="1:26">
      <c r="A15" s="21" t="s">
        <v>1034</v>
      </c>
    </row>
    <row r="16" spans="1:26">
      <c r="A16" s="12" t="s">
        <v>1035</v>
      </c>
    </row>
    <row r="17" spans="1:17">
      <c r="A17" s="12"/>
      <c r="B17" s="11" t="s">
        <v>1036</v>
      </c>
    </row>
    <row r="18" spans="1:17">
      <c r="A18" s="12"/>
      <c r="B18" s="11" t="s">
        <v>1037</v>
      </c>
    </row>
    <row r="19" spans="1:17">
      <c r="A19" s="12"/>
    </row>
    <row r="20" spans="1:17">
      <c r="A20" s="10" t="s">
        <v>953</v>
      </c>
    </row>
    <row r="21" spans="1:17">
      <c r="A21" t="s">
        <v>1038</v>
      </c>
      <c r="Q21" s="4" t="s">
        <v>1039</v>
      </c>
    </row>
    <row r="22" spans="1:17">
      <c r="B22" s="4" t="s">
        <v>1040</v>
      </c>
      <c r="D22" t="s">
        <v>1041</v>
      </c>
    </row>
    <row r="23" spans="1:17">
      <c r="C23" t="s">
        <v>1042</v>
      </c>
    </row>
    <row r="24" spans="1:17">
      <c r="D24" t="s">
        <v>1043</v>
      </c>
    </row>
    <row r="25" spans="1:17">
      <c r="D25" t="s">
        <v>1044</v>
      </c>
    </row>
    <row r="26" spans="1:17">
      <c r="C26" t="s">
        <v>1045</v>
      </c>
    </row>
    <row r="27" spans="1:17">
      <c r="D27" t="s">
        <v>1046</v>
      </c>
    </row>
    <row r="28" spans="1:17">
      <c r="D28" t="s">
        <v>1047</v>
      </c>
    </row>
    <row r="29" spans="1:17">
      <c r="D29" t="s">
        <v>1048</v>
      </c>
      <c r="Q29" s="4" t="s">
        <v>1049</v>
      </c>
    </row>
    <row r="30" spans="1:17">
      <c r="E30" t="s">
        <v>1050</v>
      </c>
    </row>
    <row r="31" spans="1:17">
      <c r="B31" s="4" t="s">
        <v>1051</v>
      </c>
    </row>
    <row r="32" spans="1:17">
      <c r="C32" t="s">
        <v>1052</v>
      </c>
    </row>
    <row r="33" spans="1:17">
      <c r="B33" s="4" t="s">
        <v>1053</v>
      </c>
    </row>
    <row r="34" spans="1:17">
      <c r="C34" t="s">
        <v>1054</v>
      </c>
    </row>
    <row r="35" spans="1:17">
      <c r="C35" t="s">
        <v>1055</v>
      </c>
    </row>
    <row r="36" spans="1:17">
      <c r="A36" t="s">
        <v>1056</v>
      </c>
      <c r="Q36" s="4" t="s">
        <v>1057</v>
      </c>
    </row>
    <row r="37" spans="1:17">
      <c r="B37" t="s">
        <v>1058</v>
      </c>
    </row>
    <row r="38" spans="1:17">
      <c r="C38" t="s">
        <v>1059</v>
      </c>
    </row>
    <row r="39" spans="1:17">
      <c r="D39" s="189" t="s">
        <v>1060</v>
      </c>
      <c r="E39" t="s">
        <v>1061</v>
      </c>
      <c r="I39" t="s">
        <v>996</v>
      </c>
    </row>
    <row r="40" spans="1:17">
      <c r="E40" t="s">
        <v>1062</v>
      </c>
      <c r="I40" t="s">
        <v>996</v>
      </c>
    </row>
    <row r="41" spans="1:17">
      <c r="E41" t="s">
        <v>1063</v>
      </c>
    </row>
    <row r="42" spans="1:17">
      <c r="E42" t="s">
        <v>1064</v>
      </c>
      <c r="I42" t="s">
        <v>1065</v>
      </c>
    </row>
    <row r="43" spans="1:17">
      <c r="I43" s="23" t="s">
        <v>1066</v>
      </c>
    </row>
    <row r="44" spans="1:17">
      <c r="I44" s="23" t="s">
        <v>1067</v>
      </c>
    </row>
    <row r="45" spans="1:17">
      <c r="A45" t="s">
        <v>1068</v>
      </c>
      <c r="Q45" s="4" t="s">
        <v>1069</v>
      </c>
    </row>
    <row r="46" spans="1:17">
      <c r="B46" s="9" t="s">
        <v>1070</v>
      </c>
      <c r="Q46" s="4"/>
    </row>
    <row r="47" spans="1:17">
      <c r="A47" s="10" t="s">
        <v>1001</v>
      </c>
    </row>
    <row r="48" spans="1:17">
      <c r="A48" s="4"/>
      <c r="B48" s="4" t="s">
        <v>1071</v>
      </c>
      <c r="F48" t="s">
        <v>1072</v>
      </c>
    </row>
    <row r="49" spans="3:12">
      <c r="F49" t="s">
        <v>1073</v>
      </c>
    </row>
    <row r="50" spans="3:12">
      <c r="C50" t="s">
        <v>1074</v>
      </c>
    </row>
    <row r="51" spans="3:12">
      <c r="C51" t="s">
        <v>1075</v>
      </c>
      <c r="L51" t="s">
        <v>1076</v>
      </c>
    </row>
    <row r="52" spans="3:12">
      <c r="D52" t="s">
        <v>1077</v>
      </c>
    </row>
    <row r="53" spans="3:12">
      <c r="D53" t="s">
        <v>1078</v>
      </c>
    </row>
    <row r="54" spans="3:12">
      <c r="D54" t="s">
        <v>1079</v>
      </c>
    </row>
    <row r="55" spans="3:12">
      <c r="C55" t="s">
        <v>1080</v>
      </c>
      <c r="L55" t="s">
        <v>1081</v>
      </c>
    </row>
    <row r="56" spans="3:12">
      <c r="D56" t="s">
        <v>1077</v>
      </c>
    </row>
    <row r="57" spans="3:12">
      <c r="D57" s="12" t="s">
        <v>1082</v>
      </c>
    </row>
    <row r="58" spans="3:12">
      <c r="D58" t="s">
        <v>1083</v>
      </c>
    </row>
    <row r="59" spans="3:12">
      <c r="D59" t="s">
        <v>1084</v>
      </c>
    </row>
    <row r="60" spans="3:12">
      <c r="C60" t="s">
        <v>1085</v>
      </c>
      <c r="L60" t="s">
        <v>1086</v>
      </c>
    </row>
    <row r="61" spans="3:12">
      <c r="D61" s="12" t="s">
        <v>1087</v>
      </c>
    </row>
    <row r="62" spans="3:12">
      <c r="D62" s="12" t="s">
        <v>1082</v>
      </c>
    </row>
    <row r="63" spans="3:12">
      <c r="D63" t="s">
        <v>1079</v>
      </c>
    </row>
    <row r="64" spans="3:12">
      <c r="D64" t="s">
        <v>1084</v>
      </c>
    </row>
    <row r="65" spans="2:20">
      <c r="C65" t="s">
        <v>1088</v>
      </c>
    </row>
    <row r="66" spans="2:20">
      <c r="D66" t="s">
        <v>1089</v>
      </c>
    </row>
    <row r="67" spans="2:20">
      <c r="C67" t="s">
        <v>1090</v>
      </c>
    </row>
    <row r="68" spans="2:20">
      <c r="D68" t="s">
        <v>1091</v>
      </c>
    </row>
    <row r="69" spans="2:20">
      <c r="D69" s="12" t="s">
        <v>1092</v>
      </c>
    </row>
    <row r="70" spans="2:20">
      <c r="E70" s="12" t="s">
        <v>1093</v>
      </c>
    </row>
    <row r="71" spans="2:20">
      <c r="F71" s="24" t="s">
        <v>1094</v>
      </c>
      <c r="G71" s="25"/>
      <c r="H71" s="25"/>
      <c r="I71" s="25"/>
      <c r="J71" s="33" t="s">
        <v>1020</v>
      </c>
      <c r="K71" s="25"/>
      <c r="L71" s="33" t="s">
        <v>1030</v>
      </c>
      <c r="M71" s="25"/>
      <c r="N71" s="25"/>
      <c r="O71" s="25"/>
      <c r="P71" s="33" t="s">
        <v>1024</v>
      </c>
      <c r="Q71" s="25"/>
      <c r="R71" s="25"/>
      <c r="S71" s="33" t="s">
        <v>1095</v>
      </c>
      <c r="T71" s="39"/>
    </row>
    <row r="72" spans="2:20">
      <c r="F72" s="26" t="s">
        <v>1096</v>
      </c>
      <c r="G72" s="27"/>
      <c r="H72" s="27"/>
      <c r="I72" s="27"/>
      <c r="J72" s="27">
        <v>100</v>
      </c>
      <c r="K72" s="27" t="s">
        <v>1097</v>
      </c>
      <c r="L72" s="34">
        <v>2500000</v>
      </c>
      <c r="M72" s="27" t="s">
        <v>1098</v>
      </c>
      <c r="N72" s="27"/>
      <c r="O72" s="27"/>
      <c r="P72" s="34">
        <v>2500000</v>
      </c>
      <c r="Q72" s="27" t="s">
        <v>1098</v>
      </c>
      <c r="R72" s="27"/>
      <c r="S72" s="27" t="s">
        <v>1099</v>
      </c>
      <c r="T72" s="40"/>
    </row>
    <row r="73" spans="2:20">
      <c r="F73" s="26" t="s">
        <v>1100</v>
      </c>
      <c r="G73" s="27"/>
      <c r="H73" s="27"/>
      <c r="I73" s="27"/>
      <c r="J73" s="27">
        <v>100</v>
      </c>
      <c r="K73" s="27" t="s">
        <v>1097</v>
      </c>
      <c r="L73" s="34">
        <v>2500000</v>
      </c>
      <c r="M73" s="27" t="s">
        <v>1098</v>
      </c>
      <c r="N73" s="27"/>
      <c r="O73" s="27"/>
      <c r="P73" s="37">
        <f>+P72*1.1</f>
        <v>2750000</v>
      </c>
      <c r="Q73" s="27" t="s">
        <v>1098</v>
      </c>
      <c r="R73" s="27"/>
      <c r="S73" s="41" t="s">
        <v>1101</v>
      </c>
      <c r="T73" s="40"/>
    </row>
    <row r="74" spans="2:20">
      <c r="F74" s="28" t="s">
        <v>1102</v>
      </c>
      <c r="G74" s="29"/>
      <c r="H74" s="29"/>
      <c r="I74" s="29"/>
      <c r="J74" s="35">
        <v>0</v>
      </c>
      <c r="K74" s="29" t="s">
        <v>1097</v>
      </c>
      <c r="L74" s="35">
        <v>0</v>
      </c>
      <c r="M74" s="29" t="s">
        <v>1098</v>
      </c>
      <c r="N74" s="29"/>
      <c r="O74" s="29"/>
      <c r="P74" s="35">
        <f>P72</f>
        <v>2500000</v>
      </c>
      <c r="Q74" s="29" t="s">
        <v>1098</v>
      </c>
      <c r="R74" s="29"/>
      <c r="S74" s="42" t="s">
        <v>1101</v>
      </c>
      <c r="T74" s="43"/>
    </row>
    <row r="75" spans="2:20">
      <c r="F75" s="30" t="s">
        <v>1103</v>
      </c>
      <c r="G75" s="31"/>
      <c r="H75" s="31"/>
      <c r="I75" s="31"/>
      <c r="J75" s="36">
        <v>0</v>
      </c>
      <c r="K75" s="31" t="s">
        <v>1097</v>
      </c>
      <c r="L75" s="36">
        <v>0</v>
      </c>
      <c r="M75" s="31" t="s">
        <v>1098</v>
      </c>
      <c r="N75" s="31"/>
      <c r="O75" s="31"/>
      <c r="P75" s="38">
        <f>P73</f>
        <v>2750000</v>
      </c>
      <c r="Q75" s="31" t="s">
        <v>1098</v>
      </c>
      <c r="R75" s="31"/>
      <c r="S75" s="44" t="s">
        <v>1101</v>
      </c>
      <c r="T75" s="45"/>
    </row>
    <row r="76" spans="2:20">
      <c r="E76" s="32" t="s">
        <v>1104</v>
      </c>
      <c r="F76" s="32"/>
      <c r="G76" s="32"/>
      <c r="H76" s="32"/>
      <c r="I76" s="32"/>
      <c r="J76" s="32"/>
      <c r="K76" s="32"/>
      <c r="L76" s="32"/>
    </row>
    <row r="78" spans="2:20">
      <c r="B78" s="4" t="s">
        <v>1105</v>
      </c>
      <c r="F78" t="s">
        <v>1073</v>
      </c>
    </row>
    <row r="79" spans="2:20">
      <c r="F79" t="s">
        <v>1106</v>
      </c>
    </row>
    <row r="80" spans="2:20">
      <c r="C80" t="s">
        <v>1107</v>
      </c>
    </row>
    <row r="81" spans="2:20">
      <c r="D81" t="s">
        <v>1091</v>
      </c>
    </row>
    <row r="82" spans="2:20">
      <c r="E82" s="12" t="s">
        <v>1108</v>
      </c>
    </row>
    <row r="83" spans="2:20">
      <c r="F83" s="24" t="s">
        <v>1094</v>
      </c>
      <c r="G83" s="25"/>
      <c r="H83" s="25"/>
      <c r="I83" s="25"/>
      <c r="J83" s="33" t="s">
        <v>1020</v>
      </c>
      <c r="K83" s="25"/>
      <c r="L83" s="33" t="s">
        <v>1030</v>
      </c>
      <c r="M83" s="25"/>
      <c r="N83" s="25"/>
      <c r="O83" s="25"/>
      <c r="P83" s="33" t="s">
        <v>1024</v>
      </c>
      <c r="Q83" s="25"/>
      <c r="R83" s="25"/>
      <c r="S83" s="33" t="s">
        <v>1095</v>
      </c>
      <c r="T83" s="39"/>
    </row>
    <row r="84" spans="2:20">
      <c r="F84" s="26" t="s">
        <v>1109</v>
      </c>
      <c r="G84" s="27"/>
      <c r="H84" s="27"/>
      <c r="I84" s="27"/>
      <c r="J84" s="27">
        <v>100</v>
      </c>
      <c r="K84" s="27" t="s">
        <v>1097</v>
      </c>
      <c r="L84" s="34">
        <v>2500000</v>
      </c>
      <c r="M84" s="27" t="s">
        <v>1098</v>
      </c>
      <c r="N84" s="27"/>
      <c r="O84" s="27"/>
      <c r="P84" s="34">
        <v>2500000</v>
      </c>
      <c r="Q84" s="27" t="s">
        <v>1098</v>
      </c>
      <c r="R84" s="27"/>
      <c r="S84" s="27" t="s">
        <v>1110</v>
      </c>
      <c r="T84" s="40"/>
    </row>
    <row r="85" spans="2:20">
      <c r="F85" s="26" t="s">
        <v>1111</v>
      </c>
      <c r="G85" s="27"/>
      <c r="H85" s="27"/>
      <c r="I85" s="27"/>
      <c r="J85" s="27">
        <v>100</v>
      </c>
      <c r="K85" s="27" t="s">
        <v>1097</v>
      </c>
      <c r="L85" s="34">
        <v>2500000</v>
      </c>
      <c r="M85" s="27" t="s">
        <v>1098</v>
      </c>
      <c r="N85" s="27"/>
      <c r="O85" s="27"/>
      <c r="P85" s="37">
        <f>+P84*1.1</f>
        <v>2750000</v>
      </c>
      <c r="Q85" s="27" t="s">
        <v>1098</v>
      </c>
      <c r="R85" s="27"/>
      <c r="S85" s="41" t="s">
        <v>1099</v>
      </c>
      <c r="T85" s="40"/>
    </row>
    <row r="86" spans="2:20">
      <c r="F86" s="28" t="s">
        <v>1102</v>
      </c>
      <c r="G86" s="29"/>
      <c r="H86" s="29"/>
      <c r="I86" s="29"/>
      <c r="J86" s="35">
        <v>0</v>
      </c>
      <c r="K86" s="29" t="s">
        <v>1097</v>
      </c>
      <c r="L86" s="35">
        <v>0</v>
      </c>
      <c r="M86" s="29" t="s">
        <v>1098</v>
      </c>
      <c r="N86" s="29"/>
      <c r="O86" s="29"/>
      <c r="P86" s="35">
        <f>P84</f>
        <v>2500000</v>
      </c>
      <c r="Q86" s="29" t="s">
        <v>1098</v>
      </c>
      <c r="R86" s="29"/>
      <c r="S86" s="42" t="s">
        <v>1099</v>
      </c>
      <c r="T86" s="43"/>
    </row>
    <row r="87" spans="2:20">
      <c r="F87" s="30" t="s">
        <v>1103</v>
      </c>
      <c r="G87" s="31"/>
      <c r="H87" s="31"/>
      <c r="I87" s="31"/>
      <c r="J87" s="36">
        <v>0</v>
      </c>
      <c r="K87" s="31" t="s">
        <v>1097</v>
      </c>
      <c r="L87" s="36">
        <v>0</v>
      </c>
      <c r="M87" s="31" t="s">
        <v>1098</v>
      </c>
      <c r="N87" s="31"/>
      <c r="O87" s="31"/>
      <c r="P87" s="38">
        <f>P85</f>
        <v>2750000</v>
      </c>
      <c r="Q87" s="31" t="s">
        <v>1098</v>
      </c>
      <c r="R87" s="31"/>
      <c r="S87" s="44" t="s">
        <v>1099</v>
      </c>
      <c r="T87" s="45"/>
    </row>
    <row r="88" spans="2:20">
      <c r="E88" s="32" t="s">
        <v>1104</v>
      </c>
      <c r="F88" s="32"/>
      <c r="G88" s="32"/>
      <c r="H88" s="32"/>
      <c r="I88" s="32"/>
      <c r="J88" s="32"/>
      <c r="K88" s="32"/>
      <c r="L88" s="32"/>
    </row>
    <row r="90" spans="2:20">
      <c r="B90" s="4" t="s">
        <v>1112</v>
      </c>
      <c r="F90" t="s">
        <v>1113</v>
      </c>
    </row>
    <row r="91" spans="2:20">
      <c r="F91" t="s">
        <v>1114</v>
      </c>
    </row>
    <row r="92" spans="2:20">
      <c r="C92" t="s">
        <v>1115</v>
      </c>
    </row>
    <row r="93" spans="2:20">
      <c r="C93" t="s">
        <v>1116</v>
      </c>
    </row>
    <row r="94" spans="2:20">
      <c r="C94" t="s">
        <v>1075</v>
      </c>
      <c r="L94" t="s">
        <v>1076</v>
      </c>
    </row>
    <row r="95" spans="2:20">
      <c r="D95" t="s">
        <v>1117</v>
      </c>
    </row>
    <row r="96" spans="2:20">
      <c r="D96" t="s">
        <v>1118</v>
      </c>
    </row>
    <row r="97" spans="3:12">
      <c r="D97" t="s">
        <v>1079</v>
      </c>
    </row>
    <row r="98" spans="3:12">
      <c r="C98" t="s">
        <v>1080</v>
      </c>
      <c r="L98" t="s">
        <v>1081</v>
      </c>
    </row>
    <row r="99" spans="3:12">
      <c r="D99" t="s">
        <v>1117</v>
      </c>
    </row>
    <row r="100" spans="3:12">
      <c r="D100" s="12" t="s">
        <v>1119</v>
      </c>
    </row>
    <row r="101" spans="3:12">
      <c r="D101" t="s">
        <v>1083</v>
      </c>
    </row>
    <row r="102" spans="3:12">
      <c r="D102" t="s">
        <v>1084</v>
      </c>
    </row>
    <row r="103" spans="3:12">
      <c r="C103" t="s">
        <v>1085</v>
      </c>
      <c r="L103" t="s">
        <v>1076</v>
      </c>
    </row>
    <row r="104" spans="3:12">
      <c r="D104" s="9" t="s">
        <v>1077</v>
      </c>
    </row>
    <row r="105" spans="3:12">
      <c r="D105" s="9" t="s">
        <v>1078</v>
      </c>
    </row>
    <row r="106" spans="3:12">
      <c r="D106" t="s">
        <v>1079</v>
      </c>
    </row>
    <row r="107" spans="3:12">
      <c r="C107" t="s">
        <v>1120</v>
      </c>
    </row>
    <row r="108" spans="3:12">
      <c r="D108" s="9" t="s">
        <v>1121</v>
      </c>
    </row>
    <row r="109" spans="3:12">
      <c r="D109" s="9" t="s">
        <v>1122</v>
      </c>
    </row>
    <row r="110" spans="3:12">
      <c r="D110" s="9" t="s">
        <v>1123</v>
      </c>
    </row>
    <row r="112" spans="3:12">
      <c r="C112" t="s">
        <v>1107</v>
      </c>
    </row>
    <row r="113" spans="4:22">
      <c r="D113" t="s">
        <v>1124</v>
      </c>
    </row>
    <row r="114" spans="4:22">
      <c r="E114" s="24" t="s">
        <v>1094</v>
      </c>
      <c r="F114" s="25"/>
      <c r="G114" s="25"/>
      <c r="H114" s="25"/>
      <c r="I114" s="25"/>
      <c r="J114" s="25"/>
      <c r="K114" s="25"/>
      <c r="L114" s="33" t="s">
        <v>1020</v>
      </c>
      <c r="M114" s="33"/>
      <c r="N114" s="33" t="s">
        <v>1022</v>
      </c>
      <c r="O114" s="33"/>
      <c r="P114" s="33"/>
      <c r="Q114" s="33"/>
      <c r="R114" s="33" t="s">
        <v>1024</v>
      </c>
      <c r="S114" s="33"/>
      <c r="T114" s="33"/>
      <c r="U114" s="33" t="s">
        <v>1095</v>
      </c>
      <c r="V114" s="56"/>
    </row>
    <row r="115" spans="4:22">
      <c r="E115" s="26" t="s">
        <v>1125</v>
      </c>
      <c r="F115" s="27"/>
      <c r="G115" s="27"/>
      <c r="H115" s="27" t="s">
        <v>1126</v>
      </c>
      <c r="I115" s="27"/>
      <c r="J115" s="27"/>
      <c r="K115" s="27"/>
      <c r="L115" s="51">
        <v>100</v>
      </c>
      <c r="M115" s="27" t="s">
        <v>1097</v>
      </c>
      <c r="N115" s="54">
        <v>2750000</v>
      </c>
      <c r="O115" s="27" t="s">
        <v>1098</v>
      </c>
      <c r="P115" s="27"/>
      <c r="Q115" s="27"/>
      <c r="R115" s="54">
        <v>2750000</v>
      </c>
      <c r="S115" s="27" t="s">
        <v>1098</v>
      </c>
      <c r="T115" s="27"/>
      <c r="U115" s="41"/>
      <c r="V115" s="40"/>
    </row>
    <row r="116" spans="4:22">
      <c r="E116" s="26"/>
      <c r="F116" s="27"/>
      <c r="G116" s="27"/>
      <c r="H116" s="27" t="s">
        <v>1127</v>
      </c>
      <c r="I116" s="27"/>
      <c r="J116" s="27"/>
      <c r="K116" s="27"/>
      <c r="L116" s="51">
        <v>100</v>
      </c>
      <c r="M116" s="27" t="s">
        <v>1097</v>
      </c>
      <c r="N116" s="51">
        <v>2500000</v>
      </c>
      <c r="O116" s="27" t="s">
        <v>1098</v>
      </c>
      <c r="P116" s="27"/>
      <c r="Q116" s="27"/>
      <c r="R116" s="51">
        <v>2500000</v>
      </c>
      <c r="S116" s="27" t="s">
        <v>1098</v>
      </c>
      <c r="T116" s="27"/>
      <c r="U116" s="41" t="s">
        <v>1110</v>
      </c>
      <c r="V116" s="40"/>
    </row>
    <row r="117" spans="4:22">
      <c r="E117" s="46"/>
      <c r="F117" s="29"/>
      <c r="G117" s="29"/>
      <c r="H117" s="47" t="s">
        <v>1128</v>
      </c>
      <c r="I117" s="29"/>
      <c r="J117" s="29"/>
      <c r="K117" s="29"/>
      <c r="L117" s="52"/>
      <c r="M117" s="29"/>
      <c r="N117" s="55">
        <v>250000</v>
      </c>
      <c r="O117" s="29" t="s">
        <v>1098</v>
      </c>
      <c r="P117" s="29"/>
      <c r="Q117" s="29"/>
      <c r="R117" s="55">
        <v>250000</v>
      </c>
      <c r="S117" s="29" t="s">
        <v>1098</v>
      </c>
      <c r="T117" s="29"/>
      <c r="U117" s="42"/>
      <c r="V117" s="43"/>
    </row>
    <row r="118" spans="4:22">
      <c r="E118" s="48"/>
      <c r="K118" s="53"/>
      <c r="M118" s="53"/>
      <c r="Q118" s="53"/>
      <c r="U118" s="4"/>
      <c r="V118" s="57"/>
    </row>
    <row r="119" spans="4:22">
      <c r="E119" s="26" t="s">
        <v>1129</v>
      </c>
      <c r="F119" s="27"/>
      <c r="G119" s="27"/>
      <c r="H119" s="27" t="s">
        <v>1130</v>
      </c>
      <c r="I119" s="27"/>
      <c r="J119" s="27"/>
      <c r="K119" s="51"/>
      <c r="L119" s="51">
        <v>100</v>
      </c>
      <c r="M119" s="27" t="s">
        <v>1097</v>
      </c>
      <c r="N119" s="54">
        <v>2750000</v>
      </c>
      <c r="O119" s="27" t="s">
        <v>1098</v>
      </c>
      <c r="P119" s="27"/>
      <c r="Q119" s="51"/>
      <c r="R119" s="54">
        <v>2750000</v>
      </c>
      <c r="S119" s="27" t="s">
        <v>1098</v>
      </c>
      <c r="T119" s="27"/>
      <c r="U119" s="41"/>
      <c r="V119" s="40"/>
    </row>
    <row r="120" spans="4:22">
      <c r="E120" s="26"/>
      <c r="F120" s="27"/>
      <c r="G120" s="27"/>
      <c r="H120" s="27" t="s">
        <v>1131</v>
      </c>
      <c r="I120" s="27"/>
      <c r="J120" s="27"/>
      <c r="K120" s="51"/>
      <c r="L120" s="51">
        <v>100</v>
      </c>
      <c r="M120" s="27" t="s">
        <v>1097</v>
      </c>
      <c r="N120" s="51">
        <v>2500000</v>
      </c>
      <c r="O120" s="27" t="s">
        <v>1098</v>
      </c>
      <c r="P120" s="27"/>
      <c r="Q120" s="51"/>
      <c r="R120" s="51">
        <v>2500000</v>
      </c>
      <c r="S120" s="27" t="s">
        <v>1098</v>
      </c>
      <c r="T120" s="27"/>
      <c r="U120" s="41" t="s">
        <v>1132</v>
      </c>
      <c r="V120" s="40"/>
    </row>
    <row r="121" spans="4:22">
      <c r="E121" s="49"/>
      <c r="F121" s="31"/>
      <c r="G121" s="31"/>
      <c r="H121" s="50" t="s">
        <v>1133</v>
      </c>
      <c r="I121" s="31"/>
      <c r="J121" s="31"/>
      <c r="K121" s="36"/>
      <c r="L121" s="31"/>
      <c r="M121" s="36"/>
      <c r="N121" s="38">
        <v>250000</v>
      </c>
      <c r="O121" s="31" t="s">
        <v>1098</v>
      </c>
      <c r="P121" s="31"/>
      <c r="Q121" s="36"/>
      <c r="R121" s="38">
        <v>250000</v>
      </c>
      <c r="S121" s="31" t="s">
        <v>1098</v>
      </c>
      <c r="T121" s="31"/>
      <c r="U121" s="44"/>
      <c r="V121" s="45"/>
    </row>
    <row r="122" spans="4:22">
      <c r="D122" t="s">
        <v>1134</v>
      </c>
      <c r="K122" s="53"/>
      <c r="M122" s="53"/>
      <c r="Q122" s="53"/>
    </row>
    <row r="123" spans="4:22">
      <c r="D123" t="s">
        <v>1135</v>
      </c>
      <c r="K123" s="53"/>
      <c r="M123" s="53"/>
      <c r="Q123" s="53"/>
    </row>
    <row r="124" spans="4:22">
      <c r="D124" t="s">
        <v>1136</v>
      </c>
    </row>
  </sheetData>
  <sheetProtection formatCells="0" insertHyperlinks="0" autoFilter="0"/>
  <pageMargins left="0.75" right="0.75" top="1" bottom="1" header="0.5" footer="0.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Q51"/>
  <sheetViews>
    <sheetView zoomScale="90" zoomScaleNormal="90" workbookViewId="0">
      <pane ySplit="9" topLeftCell="A10" activePane="bottomLeft" state="frozen"/>
      <selection pane="bottomLeft"/>
    </sheetView>
  </sheetViews>
  <sheetFormatPr defaultColWidth="8.7265625" defaultRowHeight="14.5"/>
  <cols>
    <col min="1" max="1" width="28.1796875" customWidth="1"/>
    <col min="2" max="17" width="12.6328125" customWidth="1"/>
  </cols>
  <sheetData>
    <row r="1" spans="1:17">
      <c r="A1" s="4" t="s">
        <v>1137</v>
      </c>
    </row>
    <row r="2" spans="1:17">
      <c r="A2" t="s">
        <v>1138</v>
      </c>
    </row>
    <row r="3" spans="1:17">
      <c r="A3" t="s">
        <v>1139</v>
      </c>
    </row>
    <row r="5" spans="1:17">
      <c r="A5" s="4" t="s">
        <v>1140</v>
      </c>
    </row>
    <row r="6" spans="1:17">
      <c r="A6" t="s">
        <v>1138</v>
      </c>
    </row>
    <row r="7" spans="1:17">
      <c r="A7" t="s">
        <v>1141</v>
      </c>
    </row>
    <row r="9" spans="1:17" s="14" customFormat="1" ht="20" customHeight="1">
      <c r="B9" s="223" t="s">
        <v>1142</v>
      </c>
      <c r="C9" s="223"/>
      <c r="D9" s="223"/>
      <c r="E9" s="223"/>
      <c r="F9" s="224" t="s">
        <v>1143</v>
      </c>
      <c r="G9" s="224"/>
      <c r="H9" s="224"/>
      <c r="I9" s="224"/>
      <c r="J9" s="223" t="s">
        <v>1144</v>
      </c>
      <c r="K9" s="223"/>
      <c r="L9" s="223"/>
      <c r="M9" s="223"/>
      <c r="N9" s="224" t="s">
        <v>1145</v>
      </c>
      <c r="O9" s="224"/>
      <c r="P9" s="224"/>
      <c r="Q9" s="224"/>
    </row>
    <row r="10" spans="1:17">
      <c r="A10" s="15" t="s">
        <v>1146</v>
      </c>
      <c r="B10" s="16"/>
      <c r="C10" s="16"/>
      <c r="D10" s="16"/>
      <c r="E10" s="16"/>
      <c r="F10" s="16"/>
      <c r="G10" s="16"/>
      <c r="H10" s="16"/>
      <c r="I10" s="16"/>
      <c r="J10" s="16"/>
      <c r="K10" s="16"/>
      <c r="L10" s="16"/>
      <c r="M10" s="16"/>
      <c r="N10" s="16"/>
      <c r="O10" s="16"/>
      <c r="P10" s="16"/>
      <c r="Q10" s="16"/>
    </row>
    <row r="11" spans="1:17">
      <c r="A11" s="17" t="s">
        <v>1147</v>
      </c>
      <c r="B11" t="s">
        <v>1148</v>
      </c>
      <c r="F11" t="s">
        <v>1148</v>
      </c>
      <c r="J11" t="s">
        <v>1149</v>
      </c>
      <c r="N11" t="s">
        <v>1149</v>
      </c>
    </row>
    <row r="12" spans="1:17">
      <c r="A12" s="18"/>
      <c r="B12" t="s">
        <v>571</v>
      </c>
      <c r="J12" t="s">
        <v>571</v>
      </c>
      <c r="N12" t="s">
        <v>571</v>
      </c>
    </row>
    <row r="13" spans="1:17">
      <c r="A13" s="18"/>
    </row>
    <row r="14" spans="1:17">
      <c r="A14" s="17" t="s">
        <v>1150</v>
      </c>
      <c r="B14" t="s">
        <v>1151</v>
      </c>
      <c r="F14" t="s">
        <v>1152</v>
      </c>
      <c r="J14" t="s">
        <v>1151</v>
      </c>
      <c r="N14" t="s">
        <v>1152</v>
      </c>
    </row>
    <row r="15" spans="1:17">
      <c r="A15" s="18"/>
    </row>
    <row r="16" spans="1:17">
      <c r="A16" s="15" t="s">
        <v>1153</v>
      </c>
      <c r="B16" s="16"/>
      <c r="C16" s="16"/>
      <c r="D16" s="16"/>
      <c r="E16" s="16"/>
      <c r="F16" s="16"/>
      <c r="G16" s="16"/>
      <c r="H16" s="16"/>
      <c r="I16" s="16"/>
      <c r="J16" s="16"/>
      <c r="K16" s="16"/>
      <c r="L16" s="16"/>
      <c r="M16" s="16"/>
      <c r="N16" s="16"/>
      <c r="O16" s="16"/>
      <c r="P16" s="16"/>
      <c r="Q16" s="16"/>
    </row>
    <row r="17" spans="1:17">
      <c r="A17" s="17" t="s">
        <v>1154</v>
      </c>
      <c r="B17" s="19" t="s">
        <v>1155</v>
      </c>
      <c r="F17" s="19" t="s">
        <v>1156</v>
      </c>
      <c r="J17" s="19" t="s">
        <v>1157</v>
      </c>
      <c r="N17" s="19" t="s">
        <v>1158</v>
      </c>
    </row>
    <row r="18" spans="1:17">
      <c r="A18" s="18"/>
      <c r="B18" s="19" t="s">
        <v>1159</v>
      </c>
      <c r="F18" s="19" t="s">
        <v>1159</v>
      </c>
      <c r="J18" s="19" t="s">
        <v>1159</v>
      </c>
      <c r="N18" s="19" t="s">
        <v>1159</v>
      </c>
    </row>
    <row r="19" spans="1:17">
      <c r="A19" s="18"/>
    </row>
    <row r="20" spans="1:17">
      <c r="A20" s="17" t="s">
        <v>1160</v>
      </c>
      <c r="B20" s="19" t="s">
        <v>1161</v>
      </c>
      <c r="C20" s="19"/>
      <c r="D20" s="19"/>
      <c r="E20" s="19"/>
      <c r="F20" s="19" t="s">
        <v>1162</v>
      </c>
      <c r="G20" s="19"/>
      <c r="H20" s="19"/>
      <c r="I20" s="19"/>
      <c r="J20" s="19" t="s">
        <v>1161</v>
      </c>
      <c r="K20" s="19"/>
      <c r="L20" s="19"/>
      <c r="M20" s="19"/>
      <c r="N20" s="19" t="s">
        <v>1163</v>
      </c>
      <c r="O20" s="19"/>
      <c r="P20" s="19"/>
      <c r="Q20" s="19"/>
    </row>
    <row r="21" spans="1:17">
      <c r="A21" s="18"/>
      <c r="B21" s="19" t="s">
        <v>1164</v>
      </c>
      <c r="C21" s="19"/>
      <c r="D21" s="19"/>
      <c r="E21" s="19"/>
      <c r="F21" s="19" t="s">
        <v>1164</v>
      </c>
      <c r="G21" s="19"/>
      <c r="H21" s="19"/>
      <c r="I21" s="19"/>
      <c r="J21" s="19" t="s">
        <v>1164</v>
      </c>
      <c r="K21" s="19"/>
      <c r="L21" s="19"/>
      <c r="M21" s="19"/>
      <c r="N21" s="19" t="s">
        <v>1164</v>
      </c>
      <c r="O21" s="19"/>
      <c r="P21" s="19"/>
      <c r="Q21" s="19"/>
    </row>
    <row r="22" spans="1:17">
      <c r="A22" s="18"/>
    </row>
    <row r="23" spans="1:17">
      <c r="A23" s="17" t="s">
        <v>1165</v>
      </c>
      <c r="B23" s="19" t="s">
        <v>1166</v>
      </c>
      <c r="E23" t="s">
        <v>1167</v>
      </c>
      <c r="F23" t="s">
        <v>1168</v>
      </c>
      <c r="J23" s="19" t="s">
        <v>1169</v>
      </c>
      <c r="N23" t="s">
        <v>1168</v>
      </c>
    </row>
    <row r="24" spans="1:17">
      <c r="A24" s="18"/>
      <c r="B24" s="19" t="s">
        <v>1170</v>
      </c>
      <c r="J24" s="19" t="s">
        <v>1170</v>
      </c>
    </row>
    <row r="25" spans="1:17">
      <c r="A25" s="18"/>
    </row>
    <row r="26" spans="1:17">
      <c r="A26" s="17" t="s">
        <v>1171</v>
      </c>
      <c r="B26" t="s">
        <v>1025</v>
      </c>
      <c r="F26" t="s">
        <v>1025</v>
      </c>
      <c r="J26" s="19" t="s">
        <v>1172</v>
      </c>
      <c r="N26" t="s">
        <v>1168</v>
      </c>
    </row>
    <row r="27" spans="1:17">
      <c r="A27" s="18"/>
      <c r="J27" s="19" t="s">
        <v>1173</v>
      </c>
    </row>
    <row r="28" spans="1:17">
      <c r="A28" s="18"/>
    </row>
    <row r="29" spans="1:17">
      <c r="A29" s="17" t="s">
        <v>1174</v>
      </c>
      <c r="B29" t="s">
        <v>1025</v>
      </c>
      <c r="F29" t="s">
        <v>1025</v>
      </c>
      <c r="J29" s="19" t="s">
        <v>1175</v>
      </c>
      <c r="N29" s="19" t="s">
        <v>1175</v>
      </c>
    </row>
    <row r="30" spans="1:17">
      <c r="A30" s="18"/>
      <c r="J30" s="19" t="s">
        <v>1176</v>
      </c>
      <c r="N30" s="19" t="s">
        <v>1176</v>
      </c>
    </row>
    <row r="31" spans="1:17">
      <c r="A31" s="18"/>
    </row>
    <row r="32" spans="1:17">
      <c r="A32" s="15" t="s">
        <v>1177</v>
      </c>
      <c r="B32" s="16"/>
      <c r="C32" s="16"/>
      <c r="D32" s="16"/>
      <c r="E32" s="16"/>
      <c r="F32" s="16"/>
      <c r="G32" s="16"/>
      <c r="H32" s="16"/>
      <c r="I32" s="16"/>
      <c r="J32" s="16"/>
      <c r="K32" s="16"/>
      <c r="L32" s="16"/>
      <c r="M32" s="16"/>
      <c r="N32" s="16"/>
      <c r="O32" s="16"/>
      <c r="P32" s="16"/>
      <c r="Q32" s="16"/>
    </row>
    <row r="33" spans="1:15">
      <c r="A33" s="17" t="s">
        <v>1178</v>
      </c>
      <c r="B33" t="s">
        <v>1179</v>
      </c>
      <c r="F33" t="s">
        <v>1180</v>
      </c>
      <c r="J33" t="s">
        <v>1179</v>
      </c>
      <c r="N33" t="s">
        <v>1181</v>
      </c>
    </row>
    <row r="34" spans="1:15">
      <c r="A34" s="18"/>
      <c r="B34" s="19" t="s">
        <v>1182</v>
      </c>
      <c r="J34" s="20" t="s">
        <v>1182</v>
      </c>
      <c r="N34" s="188" t="s">
        <v>1183</v>
      </c>
    </row>
    <row r="35" spans="1:15">
      <c r="A35" s="18"/>
      <c r="B35" s="20" t="s">
        <v>1184</v>
      </c>
      <c r="J35" s="20" t="s">
        <v>1184</v>
      </c>
    </row>
    <row r="36" spans="1:15">
      <c r="A36" s="18"/>
      <c r="B36" s="20"/>
      <c r="J36" s="20"/>
    </row>
    <row r="37" spans="1:15">
      <c r="A37" s="17" t="s">
        <v>26</v>
      </c>
      <c r="B37" s="20" t="s">
        <v>1185</v>
      </c>
      <c r="F37" s="20" t="s">
        <v>1185</v>
      </c>
      <c r="J37" s="20" t="s">
        <v>1185</v>
      </c>
      <c r="N37" s="20" t="s">
        <v>1185</v>
      </c>
    </row>
    <row r="38" spans="1:15">
      <c r="A38" s="17" t="s">
        <v>17</v>
      </c>
      <c r="B38" s="20" t="s">
        <v>1185</v>
      </c>
      <c r="F38" s="20" t="s">
        <v>1185</v>
      </c>
      <c r="J38" s="20" t="s">
        <v>1185</v>
      </c>
      <c r="N38" s="20" t="s">
        <v>1185</v>
      </c>
    </row>
    <row r="39" spans="1:15">
      <c r="A39" s="18"/>
    </row>
    <row r="40" spans="1:15">
      <c r="A40" s="17" t="s">
        <v>1186</v>
      </c>
      <c r="B40" t="s">
        <v>1187</v>
      </c>
      <c r="F40" t="s">
        <v>1025</v>
      </c>
      <c r="J40" t="s">
        <v>1188</v>
      </c>
      <c r="N40" t="s">
        <v>1188</v>
      </c>
    </row>
    <row r="41" spans="1:15">
      <c r="A41" s="18"/>
    </row>
    <row r="42" spans="1:15">
      <c r="A42" s="17" t="s">
        <v>1189</v>
      </c>
      <c r="B42" t="s">
        <v>1190</v>
      </c>
      <c r="F42" t="s">
        <v>1190</v>
      </c>
      <c r="J42" t="s">
        <v>1191</v>
      </c>
      <c r="N42" t="s">
        <v>1191</v>
      </c>
    </row>
    <row r="43" spans="1:15">
      <c r="A43" s="18"/>
      <c r="B43" t="s">
        <v>1192</v>
      </c>
      <c r="F43" t="s">
        <v>1192</v>
      </c>
      <c r="J43" t="s">
        <v>1192</v>
      </c>
      <c r="N43" t="s">
        <v>1192</v>
      </c>
    </row>
    <row r="44" spans="1:15">
      <c r="A44" s="18"/>
      <c r="B44" t="s">
        <v>521</v>
      </c>
      <c r="F44" t="s">
        <v>521</v>
      </c>
      <c r="J44" t="s">
        <v>521</v>
      </c>
      <c r="N44" t="s">
        <v>521</v>
      </c>
    </row>
    <row r="45" spans="1:15">
      <c r="A45" s="18"/>
    </row>
    <row r="46" spans="1:15">
      <c r="A46" s="17" t="s">
        <v>1193</v>
      </c>
      <c r="B46" t="s">
        <v>1194</v>
      </c>
      <c r="F46" t="s">
        <v>1194</v>
      </c>
      <c r="J46" t="s">
        <v>1195</v>
      </c>
      <c r="N46" t="s">
        <v>1195</v>
      </c>
    </row>
    <row r="47" spans="1:15">
      <c r="A47" s="18"/>
      <c r="N47" t="s">
        <v>1196</v>
      </c>
    </row>
    <row r="48" spans="1:15">
      <c r="A48" s="18"/>
      <c r="O48" t="s">
        <v>1197</v>
      </c>
    </row>
    <row r="49" spans="1:15">
      <c r="A49" s="18"/>
      <c r="O49" t="s">
        <v>1198</v>
      </c>
    </row>
    <row r="50" spans="1:15">
      <c r="A50" s="18"/>
      <c r="O50" t="s">
        <v>1199</v>
      </c>
    </row>
    <row r="51" spans="1:15">
      <c r="A51" s="18"/>
      <c r="O51" t="s">
        <v>1200</v>
      </c>
    </row>
  </sheetData>
  <sheetProtection formatCells="0" insertHyperlinks="0" autoFilter="0"/>
  <mergeCells count="4">
    <mergeCell ref="B9:E9"/>
    <mergeCell ref="F9:I9"/>
    <mergeCell ref="J9:M9"/>
    <mergeCell ref="N9:Q9"/>
  </mergeCells>
  <pageMargins left="0.75" right="0.75" top="1" bottom="1" header="0.5" footer="0.5"/>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woProps xmlns="https://web.wps.cn/et/2018/main" xmlns:s="http://schemas.openxmlformats.org/spreadsheetml/2006/main">
  <woSheetsProps>
    <woSheetProps sheetStid="8" interlineOnOff="0" interlineColor="0" isDbSheet="0" isDashBoardSheet="0" isDbDashBoardSheet="0" isFlexPaperSheet="0">
      <cellprotection/>
      <appEtDbRelations/>
    </woSheetProps>
    <woSheetProps sheetStid="1" interlineOnOff="0" interlineColor="0" isDbSheet="0" isDashBoardSheet="0" isDbDashBoardSheet="0" isFlexPaperSheet="0">
      <cellprotection/>
      <appEtDbRelations/>
    </woSheetProps>
    <woSheetProps sheetStid="2" interlineOnOff="0" interlineColor="0" isDbSheet="0" isDashBoardSheet="0" isDbDashBoardSheet="0" isFlexPaperSheet="0">
      <cellprotection/>
      <appEtDbRelations/>
    </woSheetProps>
    <woSheetProps sheetStid="3" interlineOnOff="0" interlineColor="0" isDbSheet="0" isDashBoardSheet="0" isDbDashBoardSheet="0" isFlexPaperSheet="0">
      <cellprotection/>
      <appEtDbRelations/>
    </woSheetProps>
    <woSheetProps sheetStid="4" interlineOnOff="0" interlineColor="0" isDbSheet="0" isDashBoardSheet="0" isDbDashBoardSheet="0" isFlexPaperSheet="0">
      <cellprotection/>
      <appEtDbRelations/>
    </woSheetProps>
    <woSheetProps sheetStid="9" interlineOnOff="0" interlineColor="0" isDbSheet="0" isDashBoardSheet="0" isDbDashBoardSheet="0" isFlexPaperSheet="0">
      <cellprotection/>
      <appEtDbRelations/>
    </woSheetProps>
    <woSheetProps sheetStid="7" interlineOnOff="0" interlineColor="0" isDbSheet="0" isDashBoardSheet="0" isDbDashBoardSheet="0" isFlexPaperSheet="0">
      <cellprotection/>
      <appEtDbRelations/>
    </woSheetProps>
    <woSheetProps sheetStid="11" interlineOnOff="0" interlineColor="0" isDbSheet="0" isDashBoardSheet="0" isDbDashBoardSheet="0" isFlexPaperSheet="0">
      <cellprotection/>
      <appEtDbRelations/>
    </woSheetProps>
    <woSheetProps sheetStid="5" interlineOnOff="0" interlineColor="0" isDbSheet="0" isDashBoardSheet="0" isDbDashBoardSheet="0" isFlexPaperSheet="0">
      <cellprotection/>
      <appEtDbRelations/>
    </woSheetProps>
    <woSheetProps sheetStid="10" interlineOnOff="0" interlineColor="0" isDbSheet="0" isDashBoardSheet="0" isDbDashBoardSheet="0" isFlexPaperSheet="0">
      <cellprotection/>
      <appEtDbRelations/>
    </woSheetProps>
    <woSheetProps sheetStid="6" interlineOnOff="0" interlineColor="0" isDbSheet="0" isDashBoardSheet="0" isDbDashBoardSheet="0" isFlexPaperSheet="0">
      <cellprotection/>
      <appEtDbRelations/>
    </woSheetProps>
    <woSheetProps sheetStid="13" interlineOnOff="0" interlineColor="0" isDbSheet="0" isDashBoardSheet="0" isDbDashBoardSheet="0" isFlexPaperSheet="0">
      <cellprotection/>
      <appEtDbRelations/>
    </woSheetProps>
    <woSheetProps sheetStid="12" interlineOnOff="0" interlineColor="0" isDbSheet="0" isDashBoardSheet="0" isDbDashBoardSheet="0" isFlexPaperSheet="0">
      <cellprotection/>
      <appEtDbRelations/>
    </woSheetProps>
    <woSheetProps sheetStid="14" interlineOnOff="0" interlineColor="0" isDbSheet="0" isDashBoardSheet="0" isDbDashBoardSheet="0" isFlexPaperSheet="0">
      <cellprotection/>
      <appEtDbRelations/>
    </woSheetProps>
    <woSheetProps sheetStid="15" interlineOnOff="0" interlineColor="0" isDbSheet="0" isDashBoardSheet="0" isDbDashBoardSheet="0" isFlexPaperSheet="0">
      <cellprotection/>
      <appEtDbRelations/>
    </woSheetProps>
    <woSheetProps sheetStid="16" interlineOnOff="0" interlineColor="0" isDbSheet="0" isDashBoardSheet="0" isDbDashBoardSheet="0" isFlexPaperSheet="0">
      <cellprotection/>
      <appEtDbRelations/>
    </woSheetProps>
  </woSheetsProps>
  <woBookProps>
    <bookSettings isFilterShared="1" coreConquerUserId="" isAutoUpdatePaused="0" filterType="conn" isMergeTasksAutoUpdate="0" isInserPicAsAttachment="0"/>
  </woBookProps>
</woProps>
</file>

<file path=customXml/item2.xml><?xml version="1.0" encoding="utf-8"?>
<pixelators xmlns="https://web.wps.cn/et/2018/main" xmlns:s="http://schemas.openxmlformats.org/spreadsheetml/2006/main">
  <pixelatorList sheetStid="8"/>
  <pixelatorList sheetStid="1"/>
  <pixelatorList sheetStid="2"/>
  <pixelatorList sheetStid="3"/>
  <pixelatorList sheetStid="4"/>
  <pixelatorList sheetStid="9"/>
  <pixelatorList sheetStid="7"/>
  <pixelatorList sheetStid="11"/>
  <pixelatorList sheetStid="5"/>
  <pixelatorList sheetStid="10"/>
  <pixelatorList sheetStid="6"/>
  <pixelatorList sheetStid="13"/>
  <pixelatorList sheetStid="12"/>
  <pixelatorList sheetStid="14"/>
  <pixelatorList sheetStid="15"/>
  <pixelatorList sheetStid="16"/>
  <pixelatorList sheetStid="17"/>
</pixelators>
</file>

<file path=customXml/itemProps1.xml><?xml version="1.0" encoding="utf-8"?>
<ds:datastoreItem xmlns:ds="http://schemas.openxmlformats.org/officeDocument/2006/customXml" ds:itemID="{06C82605-B75B-4693-9329-32AAD527C692}">
  <ds:schemaRefs>
    <ds:schemaRef ds:uri="https://web.wps.cn/et/2018/main"/>
    <ds:schemaRef ds:uri="http://schemas.openxmlformats.org/spreadsheetml/2006/main"/>
  </ds:schemaRefs>
</ds:datastoreItem>
</file>

<file path=customXml/itemProps2.xml><?xml version="1.0" encoding="utf-8"?>
<ds:datastoreItem xmlns:ds="http://schemas.openxmlformats.org/officeDocument/2006/customXml" ds:itemID="{224D003E-15C9-4FFE-AB16-9E66474EAE4E}">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13</vt:i4>
      </vt:variant>
    </vt:vector>
  </HeadingPairs>
  <TitlesOfParts>
    <vt:vector size="13" baseType="lpstr">
      <vt:lpstr>Term</vt:lpstr>
      <vt:lpstr>Overview</vt:lpstr>
      <vt:lpstr>RevRecog</vt:lpstr>
      <vt:lpstr>RevRecog+</vt:lpstr>
      <vt:lpstr>Subcontracting</vt:lpstr>
      <vt:lpstr>Service Order</vt:lpstr>
      <vt:lpstr>Intra-Plant+Inter-Plant</vt:lpstr>
      <vt:lpstr>Transfer Price</vt:lpstr>
      <vt:lpstr>Valuated+Non-Valuated Stock</vt:lpstr>
      <vt:lpstr>Scrap Variance</vt:lpstr>
      <vt:lpstr>Skip</vt:lpstr>
      <vt:lpstr>REFX</vt:lpstr>
      <vt:lpstr>REFX Roles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Haytham Kenway</cp:lastModifiedBy>
  <dcterms:created xsi:type="dcterms:W3CDTF">2025-10-28T00:33:00Z</dcterms:created>
  <dcterms:modified xsi:type="dcterms:W3CDTF">2025-12-04T08:04:13Z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1033-0.0.0.0</vt:lpwstr>
  </property>
  <property fmtid="{D5CDD505-2E9C-101B-9397-08002B2CF9AE}" pid="3" name="ICV">
    <vt:lpwstr>9B0CE35F901A450E97620B1F309D48E9_12</vt:lpwstr>
  </property>
  <property fmtid="{D5CDD505-2E9C-101B-9397-08002B2CF9AE}" pid="4" name="KSOReadingLayout">
    <vt:bool>false</vt:bool>
  </property>
</Properties>
</file>